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N:\Compliance\DUE_DILIGENCE\FORMULARIOS KYC FEC\2025 Actualización de FORM y CERT CUM\Formulario de vinculación\"/>
    </mc:Choice>
  </mc:AlternateContent>
  <xr:revisionPtr revIDLastSave="0" documentId="13_ncr:1_{5948DF6C-F2FF-4FF1-A8FB-C57BBB5C02A2}" xr6:coauthVersionLast="47" xr6:coauthVersionMax="47" xr10:uidLastSave="{00000000-0000-0000-0000-000000000000}"/>
  <bookViews>
    <workbookView xWindow="-120" yWindow="-120" windowWidth="29040" windowHeight="15720" xr2:uid="{00000000-000D-0000-FFFF-FFFF00000000}"/>
  </bookViews>
  <sheets>
    <sheet name="R-FIN-DM-016 - V2" sheetId="1" r:id="rId1"/>
    <sheet name="Hoja2" sheetId="3" state="hidden" r:id="rId2"/>
    <sheet name="Hoja1" sheetId="2" state="hidden" r:id="rId3"/>
    <sheet name="Hoja3" sheetId="4" state="hidden" r:id="rId4"/>
  </sheets>
  <definedNames>
    <definedName name="_xlnm._FilterDatabase" localSheetId="2" hidden="1">Hoja1!$A$1:$F$143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R2RgcQwDsthzwBhgbfXcykSrn+w=="/>
    </ext>
  </extLst>
</workbook>
</file>

<file path=xl/calcChain.xml><?xml version="1.0" encoding="utf-8"?>
<calcChain xmlns="http://schemas.openxmlformats.org/spreadsheetml/2006/main">
  <c r="A143" i="2" l="1"/>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96" i="2"/>
  <c r="A97" i="2"/>
  <c r="A98" i="2"/>
  <c r="A99" i="2"/>
  <c r="A100" i="2"/>
  <c r="A101" i="2"/>
  <c r="A102" i="2"/>
  <c r="A103" i="2"/>
  <c r="A104" i="2"/>
  <c r="A105" i="2"/>
  <c r="A106" i="2"/>
  <c r="A107" i="2"/>
  <c r="A108" i="2"/>
  <c r="A109" i="2"/>
  <c r="A110" i="2"/>
  <c r="A111" i="2"/>
  <c r="A112" i="2"/>
  <c r="A113" i="2"/>
  <c r="A114" i="2"/>
  <c r="A115" i="2"/>
  <c r="A116" i="2"/>
  <c r="A78" i="2"/>
  <c r="A79" i="2"/>
  <c r="A80" i="2"/>
  <c r="A81" i="2"/>
  <c r="A82" i="2"/>
  <c r="A83" i="2"/>
  <c r="A84" i="2"/>
  <c r="A85" i="2"/>
  <c r="A86" i="2"/>
  <c r="A87" i="2"/>
  <c r="A88" i="2"/>
  <c r="A89" i="2"/>
  <c r="A90" i="2"/>
  <c r="A91" i="2"/>
  <c r="A92" i="2"/>
  <c r="A93" i="2"/>
  <c r="A94" i="2"/>
  <c r="A95" i="2"/>
  <c r="A76" i="2"/>
  <c r="A77"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H52" i="1"/>
  <c r="A52" i="1"/>
  <c r="F7" i="1"/>
  <c r="E18" i="1"/>
</calcChain>
</file>

<file path=xl/sharedStrings.xml><?xml version="1.0" encoding="utf-8"?>
<sst xmlns="http://schemas.openxmlformats.org/spreadsheetml/2006/main" count="1788" uniqueCount="1141">
  <si>
    <t>FORMULARIO DE REGISTRO O ACTUALIZACIÓN DE INFORMACIÓN DE CONTRAPARTES</t>
  </si>
  <si>
    <t>Página 1 de 2</t>
  </si>
  <si>
    <t>Por favor diligenciar todos los campos, en caso contrario indicar N/A.
Adicional, adjuntar la información del numeral 3.</t>
  </si>
  <si>
    <t>Tipo de solicitud</t>
  </si>
  <si>
    <t>Actualización (Tercero con contrato vigente)</t>
  </si>
  <si>
    <t>Fecha de Diligenciamiento</t>
  </si>
  <si>
    <t>DD</t>
  </si>
  <si>
    <t>MM</t>
  </si>
  <si>
    <t>AAAA</t>
  </si>
  <si>
    <t>Tipo de registro</t>
  </si>
  <si>
    <t>Factoring</t>
  </si>
  <si>
    <t>Seleccione</t>
  </si>
  <si>
    <t>Entidad Contratante</t>
  </si>
  <si>
    <t>Frontera Energy Colombia Corp. Sucursal Colombia</t>
  </si>
  <si>
    <t xml:space="preserve">1. DATOS GENERALES </t>
  </si>
  <si>
    <t xml:space="preserve">Nombre o Razón Social </t>
  </si>
  <si>
    <t>Tipo de Identificación Tributaria</t>
  </si>
  <si>
    <t>Número de Identificación Tributaria</t>
  </si>
  <si>
    <t xml:space="preserve">Dirección Domicilio Principal </t>
  </si>
  <si>
    <t>Teléfono</t>
  </si>
  <si>
    <t>Fecha de constitución</t>
  </si>
  <si>
    <t>dd-mm-aaaa</t>
  </si>
  <si>
    <t>Ciudad Domicilio</t>
  </si>
  <si>
    <t>Departamento / Estado / Región</t>
  </si>
  <si>
    <t>País Domicilio</t>
  </si>
  <si>
    <t>Página web</t>
  </si>
  <si>
    <t xml:space="preserve">Correo Electrónico </t>
  </si>
  <si>
    <t>Nombre Casa Matriz</t>
  </si>
  <si>
    <t>País Casa Matriz</t>
  </si>
  <si>
    <t>Bolsa de Valores en la que cotiza</t>
  </si>
  <si>
    <t>Contactos</t>
  </si>
  <si>
    <t>Nombre Completo</t>
  </si>
  <si>
    <t xml:space="preserve">Tipo de identificación </t>
  </si>
  <si>
    <t>Número de Identificación</t>
  </si>
  <si>
    <t>Nacionalidad</t>
  </si>
  <si>
    <t>Correo electrónico</t>
  </si>
  <si>
    <t>Contacto Comercial 1
(Responsable de la relación comercial)</t>
  </si>
  <si>
    <t>Contacto Comercial 2
(Para envío de factura electrónica o aceptación)</t>
  </si>
  <si>
    <t>Contacto Financiero (Certificados tributarios)</t>
  </si>
  <si>
    <t>Oficial de Cumplimiento (Si aplica)</t>
  </si>
  <si>
    <t xml:space="preserve">2. DATOS RELACIÓN COMERCIAL </t>
  </si>
  <si>
    <t xml:space="preserve">3. DOCUMENTOS ADJUNTAR (OBLIGATORIO)				</t>
  </si>
  <si>
    <t>Tipo de contraparte</t>
  </si>
  <si>
    <t xml:space="preserve">Persona Jurídica </t>
  </si>
  <si>
    <t>Código postal</t>
  </si>
  <si>
    <t>Naturaleza Jurídica</t>
  </si>
  <si>
    <r>
      <rPr>
        <sz val="10"/>
        <color rgb="FF222223"/>
        <rFont val="Arial"/>
        <family val="2"/>
      </rPr>
      <t>Es usted una MiPyme y aplica para la Ley de Justos Pagos (Ley 2024 de 2020)?</t>
    </r>
    <r>
      <rPr>
        <b/>
        <sz val="10"/>
        <color rgb="FF222223"/>
        <rFont val="Arial"/>
        <family val="2"/>
      </rPr>
      <t xml:space="preserve"> Aplica para Terceros que contratan con Frontera Energy Colombia Corp. Sucursal Colombia </t>
    </r>
  </si>
  <si>
    <t>¿Su empresa y/o casa matriz desarrolla algunas de las siguientes actividades ecónomicas?</t>
  </si>
  <si>
    <t>Tipo de Industria</t>
  </si>
  <si>
    <t>Código CIIU (No aplica para Ecuador)</t>
  </si>
  <si>
    <t>4. REFERENCIAS COMERCIALES</t>
  </si>
  <si>
    <t>Nombre del tercero</t>
  </si>
  <si>
    <t>Nombre del contacto</t>
  </si>
  <si>
    <t>5. INFORMACIÓN FINANCIERA DE ORIGEN Y DESTINO DE PAGOS</t>
  </si>
  <si>
    <t>Entidad Bancaria (La cuenta debe estar a nombre de la persona natural o jurídica que se está registrando. No se permiten cuentas bancarias a nombre de otros terceros).</t>
  </si>
  <si>
    <t>No. Cuenta (N/A para Clientes)</t>
  </si>
  <si>
    <t>Código interbancario  (N/A para Clientes)</t>
  </si>
  <si>
    <t>Tipo de Cuenta</t>
  </si>
  <si>
    <t>Ciudad</t>
  </si>
  <si>
    <t xml:space="preserve">Moneda </t>
  </si>
  <si>
    <t>País</t>
  </si>
  <si>
    <t>SWIFT/ABA/IBAN  (N/A para Clientes)</t>
  </si>
  <si>
    <t>6.REPRESENTACIÓN LEGAL, JUNTA DIRECTIVA Y BENEFICIARIOS FINALES</t>
  </si>
  <si>
    <t>DETALLE</t>
  </si>
  <si>
    <t>Participación (%)</t>
  </si>
  <si>
    <t>Tipo de Identificación</t>
  </si>
  <si>
    <t>Número Identificación</t>
  </si>
  <si>
    <t>Nacionalidad (Persona Natural) o País de Constitución (Personas Jurídicas)</t>
  </si>
  <si>
    <t>Ciudad de domicilio (persona natural)</t>
  </si>
  <si>
    <t xml:space="preserve">Representante Legal </t>
  </si>
  <si>
    <t>N/A</t>
  </si>
  <si>
    <t>Suplentes del Rep. Legal</t>
  </si>
  <si>
    <t>Suplentes del Rep. Legal*</t>
  </si>
  <si>
    <t>Miembro de Junta Directiva</t>
  </si>
  <si>
    <t>Miembro de Junta Directiva*</t>
  </si>
  <si>
    <t>COMPOSICIÓN ACCIONARIA*</t>
  </si>
  <si>
    <t>Nombre Completo (Persona Natural o Razón Social)</t>
  </si>
  <si>
    <t>Ciudad de domicilio</t>
  </si>
  <si>
    <t>Bolsa de Valores en la que cotiza (Si aplica)</t>
  </si>
  <si>
    <t>Beneficiario final (socio/accionista) con participación ≥ al 5%**</t>
  </si>
  <si>
    <t>*Si requiere relacionar un mayor número de representantes legales, miembros adicionales de Junta Directiva o de Socios/Accionistas con participación superior al 5%, por favor añada la cantidad de filas que requiera para completar la información.</t>
  </si>
  <si>
    <t>** Por favor relacionar los socios o accionistas de modo que se nos informen los beneficiarios finales (personas naturales) con participación igual o mayor al 5%. Si los socios o accionistas son entidades o personas jurídicas, por favor suministrar la composición accionaria de éstas, indicando los beneficiarios finales (personas naturales).
FRONTERA se encuentra obligada a implementar sistemas y programas de prevención y mitigación de los riesgos de lavado de activos, financiamiento del terrorismo, financiamiento de la proliferación de armas de destrucción masiva, soborno trasnacional y prácticas corruptas, entre otros; en especial una de las obligaciones es el conocimiento de su contraparte y sus beneficiarios finales, de acuerdo con regulaciones y recomendaciones internacionales.
Esta información se considera sensible para Frontera y su manejo es estrictamente confidencial. Se usa únicamente para la realización de la debida diligencia de cumplimiento.</t>
  </si>
  <si>
    <t>7. VALIDACIÓN DE PERSONA EXPUESTA POLÍTICAMENTE</t>
  </si>
  <si>
    <t>8. DECLARACIÓN DE ORIGEN Y DESTINO DE FONDOS. PREVENCIÓN DE RIESGOS DE CUMPLIMIENTO.</t>
  </si>
  <si>
    <t>(i) El origen de  los recursos de la empresa que represento provienen de actividades económicas lícitas. Dichos recursos y los obtenidos de contratos con Frontera en ningún momento han tenido ni tendrán propósitos relacionados con actividades ilícitas, especialmente con aquellas relacionadas con el soborno, la corrupción, la financiación del terrorismo, el financiamiento de la proliferación de armas de destrucción másiva, el lavado de activos, cualquiera de sus delitos fuente o actividades asociadas. 
(ii) Yo y la sociedad a la que represento cumplimos con las normas sobre prevención y control de lavado de activos, financiación del terrorismo (LA/FT) y financiamiento de la proliferación de armas de destrucción másiva. Se han implementado políticas, procedimientos y mecanismos de prevención y control de los riesgos mencionados y que se derivan de las disposiciones legales aplicables.				
(iii) Que no tengo conocimiento de que existe contra mí, o contra la persona natural o jurídica que represento, ni sus accionistas, asociados o socios que directa o indirectamente tengan el cinco por ciento (5%) o más del capital social, aporte o participación, sus representantes legales y sus miembros de la junta directiva, investigaciones o procesos penales por delitos dolosos, ni se encuentran en las listas internacionales vinculantes para Colombia. FRONTERA podrá efectuar las verificaciones que considere pertinentes en bases de datos o información pública nacional o internacional. 
En caso de requerir ampliar información utilice el siguiente espacio:
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
(iv) La información que he suministrado en el presente formulario y en los documentos que la soportan es veraz y autorizo su verificación por parte de FRONTERA ENERGY. Me comprometo igualmente a actualizar la información aquí consignada cuando FRONTERA ENERGY lo requiera o cuando se presente cualquier cambio en la información aquí suministrada.</t>
  </si>
  <si>
    <t>Filial de aplicación: 
CORPORATIVO</t>
  </si>
  <si>
    <t>FORMULARIO ÚNICO DE REGISTRO O ACTUALIZACIÓN DE INFORMACIÓN DE PROPONENTES, PROVEEDORES Y CLIENTES</t>
  </si>
  <si>
    <t>Página 2 de 2</t>
  </si>
  <si>
    <t>9. OBLIGACIONES DE CUMPLIMIENTO</t>
  </si>
  <si>
    <t>10. DECLARACIÓN DE CONFLICTOS DE INTERÉS</t>
  </si>
  <si>
    <r>
      <t xml:space="preserve">Frontera cuenta con un Código de Conducta y Ética Corporativa y políticas asociadas según las cuales todos los empleados deben revelar sus conflictos de interés (así sean solamente percibidos o potenciales) y reportar los regalos recibidos o entregados a proveedores o clientes. Para identificar y administrar  todos los conflictos de interés,  Frontera solicita a sus contrapartes que revelen cualquier conflicto de interés que puedan tener con Frontera y/o con otros terceros relacionados. Por lo tanto, complete la siguiente </t>
    </r>
    <r>
      <rPr>
        <b/>
        <sz val="10"/>
        <color rgb="FF222223"/>
        <rFont val="Arial"/>
        <family val="2"/>
      </rPr>
      <t>Declaración de Conflictos de Interés</t>
    </r>
    <r>
      <rPr>
        <sz val="10"/>
        <color rgb="FF222223"/>
        <rFont val="Arial"/>
        <family val="2"/>
      </rPr>
      <t>, si usted o cualquier persona o compañía identificada en este formulario tiene relación con algún miembro de junta directiva, empleado, cliente, proveedor, proponente o contraparte de Frontera, que pueda considerarse un conflicto de interés (ya sea real, percibido o potencial).</t>
    </r>
  </si>
  <si>
    <t>Un conflicto de interés: es aquella situación en la cual una persona o empresa tiene un interés privado, personal o profesional que puede potencialmente interferir con el ejercicio correcto de sus obligaciones con FRONTERA.</t>
  </si>
  <si>
    <r>
      <rPr>
        <b/>
        <sz val="10"/>
        <color rgb="FF222223"/>
        <rFont val="Arial"/>
        <family val="2"/>
      </rPr>
      <t xml:space="preserve">Declaración de conflictos de interés: </t>
    </r>
    <r>
      <rPr>
        <sz val="10"/>
        <color rgb="FF222223"/>
        <rFont val="Arial"/>
        <family val="2"/>
      </rPr>
      <t>Le informamos que FRONTERA tiene publicadas para su conocimiento el Código de Conducta y Ética Corporativa y su Política de Conflictos de Interés, en www.fronteraenergy.ca. En cumplimiento de nuestra política de Conflicto de Interés, le solicitamos responder a las siguientes preguntas acerca de su relación con Frontera:</t>
    </r>
  </si>
  <si>
    <t xml:space="preserve">1. En su leal saber y entender ¿Usted, la compañía que usted representa, alguno de los representantes legales (principales y suplentes), miembros de junta directiva y/o socios con participación igual o mayor mayor al 5% de la compañía, tiene propiedad o es socio/accionista en algún otro proveedor de Frontera? </t>
  </si>
  <si>
    <t>SI   (  )</t>
  </si>
  <si>
    <t>Si su respuesta es “SI” por favor especifique:</t>
  </si>
  <si>
    <t>NO  (  )</t>
  </si>
  <si>
    <t xml:space="preserve">2. En relación con la compañía que usted representa, ¿usted, alguno de los representantes legales (principales y suplentes), miembros de junta directiva y/o socios con participación igual o mayor al 5% de la compañía, es el cónyuge, compañero/compañera permanente, pariente dentro del cuarto grado de consanguinidad*, segundo de afinidad** o primero civil***, amigo cercano**** o asociado de negocios, de alguna persona que trabaja o es miembro de junta directiva de Frontera? </t>
  </si>
  <si>
    <t xml:space="preserve">3. En relación con la compañía que usted representa, ¿usted, alguno de los representantes legales (principales y suplentes), miembros de junta directiva y/o socios con participación mayor al 5% de la compañía, ha recibido, ofrecido o entregado, regalos, beneficios o algo de valor (por un valor superior a los US$100.00) a (o de) trabajadores de Frontera dentro de los últimos dos años? </t>
  </si>
  <si>
    <t xml:space="preserve">4. En relación con la compañía que usted representa, ¿usted, alguno de los representantes legales (principales y suplentes), miembros de junta directiva y/o socios con participación igual o mayor al 5% de la compañía, han sido objeto de alguna exigencia, presión o amenaza de algún trabajador o contratista de Frontera?       </t>
  </si>
  <si>
    <t>5. En relación con el proceso competitivo en el cual se está presentando, la compañía que usted representa, usted, alguno de los representantes legales (principales y suplentes), miembros de junta directiva, accionistas y/o socios con participación mayor al 5%, es socio/accionista, administrador o director de algún otro participante en este proceso?</t>
  </si>
  <si>
    <t>N/A (  )</t>
  </si>
  <si>
    <t xml:space="preserve">6. Usted, alguno de los representantes legales (principales y suplentes), miembros de junta directiva, accionistas y/o socios con participación igual o mayor al 5%, ¿tiene parentesco* con el representante legal o con cualquiera de los socios o accionistas, administradores o directores de otra sociedad o entidad que formalmente haya presentado oferta en el proceso de contratación?  </t>
  </si>
  <si>
    <t xml:space="preserve">7. En relación con la compañía que usted representa, ¿usted, alguno de los representantes legales (principales y suplentes), miembros de junta directiva y/o socios con participación igual o mayor al 5% de la compañía, es el cónyuge, compañero/compañera permanente, pariente dentro del cuarto grado de consanguinidad*, segundo de afinidad** o primero civil***, amigo cercano**** o asociado de negocios*****, de alguna persona que tenga algún interés (capital social, aporte, participación, etc.) en algún contratista de Frontera? </t>
  </si>
  <si>
    <t xml:space="preserve">8. ¿Tiene conocimiento de alguna situación adicional que usted considere que puede constituir un conflicto de intereses con Frontera o alguno de sus empleados?	</t>
  </si>
  <si>
    <r>
      <rPr>
        <b/>
        <sz val="10"/>
        <color rgb="FF222223"/>
        <rFont val="Arial"/>
        <family val="2"/>
      </rPr>
      <t>Por parentesco se entenderán los siguientes:</t>
    </r>
    <r>
      <rPr>
        <sz val="10"/>
        <color rgb="FF222223"/>
        <rFont val="Arial"/>
        <family val="2"/>
      </rPr>
      <t xml:space="preserve">
* Pariente dentro del cuarto grado de consanguinidad: Padres, hijos, abuelos, nietos, hermanos, tíos, sobrinos, primos.
** Pariente dentro del segundo de afinidad: Suegros, nueras, yernos, abuelos del cónyuge, cuñados, nietos del cónyuge, abuelos del cónyuge, hijastros, padrastros.
*** Pariente dentro del primer grado civil: Grado equivalente al de consanguinidad derivado de un proceso de adopción.
**** Amigo Cercano: amigos cuya relación en la práctica sea similar a la existente con las personas anteriormente mencionadas o que la cercanía o afinidad pueda implicar un eventual conflicto de interés con Frontera.
***** Asociado de negocios: Son aquellas personas naturales con quien se comparte titularidad de una persona jurídica, así como cualquier otro tipo de relación empresarial o de negocios. De igual manera, lo serán los asesores y/o consultores personales.
</t>
    </r>
    <r>
      <rPr>
        <b/>
        <sz val="10"/>
        <color rgb="FF222223"/>
        <rFont val="Arial"/>
        <family val="2"/>
      </rPr>
      <t>Es responsabilidad de todos los terceros que tienen relaciones comerciales con Frontera, revelar oportunamente los conflictos de interés reales, percibidos o potenciales que puedan surgir con otros y que eventualmente puedan afectar a Frontera.  A través de este documento, usted es responsable de mantener actualizada la información proporcionada durante el término de la relación con Frontera.</t>
    </r>
  </si>
  <si>
    <t>11. AUTORIZACIÓN DE USO DE DATOS</t>
  </si>
  <si>
    <t xml:space="preserve">Manifiesto que la información y documentación suministrada para las finalidades señaladas en este formulario, puede contener datos personales de empleados, socios, miembros de Junta Directiva, proveedores o clientes de la compañía que represento, por lo cual  certifico que la misma ha sido obtenida de acuerdo a lo dispuesto en la legislación aplicable, y que la compañía cuenta con las autorizaciones necesarias para el tratamiento, circulación y/o transferencia de estos datos a FRONTERA ENERGY.
Acepto que FRONTERA ENERGY, no asume responsabilidad alguna por consecuencias derivadas de información inexacta o errónea, que haya sido manifestada en el presente formulario y los documentos anexos. Será nuestra responsabilidad mantener a FRONTERA ENERGY informada por escrito, de cualquier cambio que se presente en la información aquí suministrada y la documentación adjunta.                                          
</t>
  </si>
  <si>
    <t>Firma Autorizada</t>
  </si>
  <si>
    <t>Nombre del titular</t>
  </si>
  <si>
    <t>Cargo</t>
  </si>
  <si>
    <t>N°de identificación</t>
  </si>
  <si>
    <t>Email</t>
  </si>
  <si>
    <r>
      <rPr>
        <b/>
        <sz val="10"/>
        <color theme="0"/>
        <rFont val="Arial"/>
        <family val="2"/>
      </rPr>
      <t xml:space="preserve">Queremos que se sienta cómodo acercándose a FRONTERA ante cualquier preocupación, queja o duda en aquellas situaciones en las que crea que han ocurrido violaciones a nuestro Código de Conducta y Ética Corporativa, o a nuestras políticas y estándares de cumplimiento.
</t>
    </r>
    <r>
      <rPr>
        <b/>
        <sz val="14"/>
        <color theme="0"/>
        <rFont val="Arial"/>
        <family val="2"/>
      </rPr>
      <t xml:space="preserve">Linea Ética:  www.fronteraenergy.ethicspoint.com  </t>
    </r>
  </si>
  <si>
    <t>pais</t>
  </si>
  <si>
    <t>CODIGO CIIU</t>
  </si>
  <si>
    <t>DEPARTAMENTO</t>
  </si>
  <si>
    <t>TIPO PROVEEDOR</t>
  </si>
  <si>
    <t xml:space="preserve">TIPO INDUSTRIA </t>
  </si>
  <si>
    <t>Pais</t>
  </si>
  <si>
    <t>Regimen</t>
  </si>
  <si>
    <t xml:space="preserve">Gran Contribuyente </t>
  </si>
  <si>
    <t xml:space="preserve">Tipo de Moneda </t>
  </si>
  <si>
    <t>Sociedades</t>
  </si>
  <si>
    <t>Clase de tercero</t>
  </si>
  <si>
    <t>Tipo de Venta</t>
  </si>
  <si>
    <t>Tipo de entidad</t>
  </si>
  <si>
    <t>Entidad que actúa en nombre de Frontera ante entidades públicas</t>
  </si>
  <si>
    <t>ÁREA COMPAÑÍA</t>
  </si>
  <si>
    <t>Tipo de contribuyente</t>
  </si>
  <si>
    <t xml:space="preserve">PAÍS </t>
  </si>
  <si>
    <t xml:space="preserve">Bien </t>
  </si>
  <si>
    <t>TIPO DE VINCULACIÓN</t>
  </si>
  <si>
    <t>TIPO DOC</t>
  </si>
  <si>
    <t>RTE</t>
  </si>
  <si>
    <t xml:space="preserve"> Afganistán</t>
  </si>
  <si>
    <t>Es usted una MiPyme y aplica para la Ley de Justos Pagos (Ley 2024 de 2020)</t>
  </si>
  <si>
    <t>TIPO ID</t>
  </si>
  <si>
    <t>COLOMBIA PJ
A. RUT con información actualizada sobre actividad económica;
B. Certificado de existencia y representación legal - cámara de comercio (no mayor a 3 meses). con matrícula mercantil renovada a 2021;
C. Copia de la cédula de ciudadanía, extranjería o pasaporte de los representantes legales (principal y suplentes), socios con participación igual o mayor al 5% y miembros de junta directiva (principales y suplentes);
D. Certificado de participación accionaria de la empresa donde consten los beneficiarios finales (personas naturales) con participación igual o mayor al 5%, preferiblemente con número de identificación y nacionalidad. Si el beneficiario es otra entidad o persona jurídica, por favor suministrar la participación accionaria de esta de modo que se nos informen los beneficiarios finales. Si el beneficiario final cotiza en bolsa por favor informar en cual y bajo qué símbolo bursátil;
E. Certificado de cuenta bancaria (no mayor a 3 meses) a nombre del tercero con quien se contrata;
F. Certificado vigente de dedicación exclusiva al sector de hidrocarburos expedido por el ministerio de energía y minas (aplica para empresas con operaciones en colombia que requieren que sus pagos se realicen a cuentas en el extranjero);
G. Certificado de cumplimiento diligenciado y firmado.</t>
  </si>
  <si>
    <t>PERU:
A. RUC con información actualizada sobre actividad económica.
B. Certificado de Vigencia de Poderes (no mayor a 3 meses).
C. Copia del DNI, Pasaporte (extranjeros), Carnet de Extranjeria de los Representantes Legales.
D. Certificado de Cuenta Bancaria (no mayor a 3 meses).
E. Certificado de participación accionaria de la empresa donde consten los beneficiarios finales (personas naturales) con participación igual o mayor al 5%, preferiblemente con número de identificación y nacionalidad. Si el beneficiario es otra entidad o persona jurídica, por favor suministrar la participación accionaria de esta de modo que se nos informen los beneficiarios finales. Si el beneficiario final cotiza en bolsa por favor informar en cual y bajo qué símbolo bursátil.</t>
  </si>
  <si>
    <t>ECUADOR:
A. RUC con información actualizada sobre actividad económica;
Nombramiento del representante legal;
B. Nombramiento del representante legal;
C. Copia de Cédula de Identidad, Pasaporte (extranjeros), Carnet de Extranjería de los Representantes Legales;
D. Certificado de cuenta bancaria (no mayor a 3 meses) a nombre del tercero con quien se contrata;
E. Certificado de participación accionaria de la empresa donde consten los beneficiarios finales (personas naturales) con participación igual o mayor al 5%, preferiblemente con número de identificación y nacionalidad. Si el beneficiario es otra entidad o persona jurídica, por favor suministrar la participación accionaria de esta de modo que se nos informen los beneficiarios finales. Si el beneficiario final cotiza en bolsa por favor informar en cual y bajo qué símbolo bursátil;
F. Certificado de cumplimiento diligenciado y firmado.</t>
  </si>
  <si>
    <t>CLIENTES:
A. RUT con información actualizada sobre actividad económica;
B. Certificado de Cámara de Comercio (no mayor a 3 meses);
C. Copia de la Cédula de Ciudadanía, Extranjeria o Pasaporte de los Representantes Legales (principal y suplentes), Socios con participación igual o mayor al 5% y Miembros de Junta Directiva (principales y suplentes).
D.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
E. Certificado de cumplimiento diligenciado y firmado.</t>
  </si>
  <si>
    <t>AMAZONAS</t>
  </si>
  <si>
    <t xml:space="preserve">Empresa Extranjera </t>
  </si>
  <si>
    <t>ACCES./REPUESTOS EN INSTRUMENT</t>
  </si>
  <si>
    <t>Simplificado</t>
  </si>
  <si>
    <t xml:space="preserve">Si </t>
  </si>
  <si>
    <t xml:space="preserve">Pesos </t>
  </si>
  <si>
    <t>MI20 MAJOR INTERNATIONAL OIL</t>
  </si>
  <si>
    <t>SI</t>
  </si>
  <si>
    <t>Asuntos Públicos y Centro Estratégicos</t>
  </si>
  <si>
    <t xml:space="preserve">Servicio </t>
  </si>
  <si>
    <t xml:space="preserve"> Albania</t>
  </si>
  <si>
    <t xml:space="preserve">0111-Cultivo de cereales (excepto arroz), legumbres y semillas oleaginosas </t>
  </si>
  <si>
    <t>NIT</t>
  </si>
  <si>
    <t>ANTIOQUIA</t>
  </si>
  <si>
    <t xml:space="preserve">Empresa Nacional </t>
  </si>
  <si>
    <t>ACCESORIOS PARA VÁLVULAS</t>
  </si>
  <si>
    <t>Común</t>
  </si>
  <si>
    <t>No</t>
  </si>
  <si>
    <t>Comercialización de metales preciosos y piedras preciosas</t>
  </si>
  <si>
    <t xml:space="preserve">Dólares </t>
  </si>
  <si>
    <t>MP10 FRONTERA ENERGY COLOMBIA AG</t>
  </si>
  <si>
    <t>Carbón</t>
  </si>
  <si>
    <t>Productos/Servicios</t>
  </si>
  <si>
    <t>Entidad Estatal</t>
  </si>
  <si>
    <t>NO</t>
  </si>
  <si>
    <t xml:space="preserve">Auditoria </t>
  </si>
  <si>
    <t>Registro</t>
  </si>
  <si>
    <t xml:space="preserve">Ambos </t>
  </si>
  <si>
    <t>Proponente / Proveedor</t>
  </si>
  <si>
    <t xml:space="preserve"> Alemania</t>
  </si>
  <si>
    <t xml:space="preserve">0112-Cultivo de arroz </t>
  </si>
  <si>
    <t>CEDULA DE CIUDADANIA</t>
  </si>
  <si>
    <t>Frontera Energy Colombia Corp. Sucursal Ecuador</t>
  </si>
  <si>
    <t>Fabricación, compra y venta de armas o explosivos</t>
  </si>
  <si>
    <t>GNV</t>
  </si>
  <si>
    <t>Otras Ventas</t>
  </si>
  <si>
    <t>Empresa Privada</t>
  </si>
  <si>
    <t>Persona Natural</t>
  </si>
  <si>
    <t>Cliente</t>
  </si>
  <si>
    <t>Cédula de Ciudadanía</t>
  </si>
  <si>
    <t xml:space="preserve">0113-Cultivo de hortalizas, raíces y tubérculos </t>
  </si>
  <si>
    <t>CEDULA DE EXTRANJERIA</t>
  </si>
  <si>
    <t>ARAUCA</t>
  </si>
  <si>
    <t>ADHESIVOS</t>
  </si>
  <si>
    <t>Consorcio Frontera  Geopark - Bloque Perico</t>
  </si>
  <si>
    <t>Extranjero</t>
  </si>
  <si>
    <t xml:space="preserve">Actividades relacionadas con armas nucleares, químicas o biológicas, incluyendo tecnologías y bienes de uso dual. (incluyendo fabricación, adquisición, posesión, desarrollo, depósito o uso, entre otras) </t>
  </si>
  <si>
    <t xml:space="preserve">MP20 FRONTERA ENERGY CORP. , SUCURSAL COL </t>
  </si>
  <si>
    <t>IFO Exportación</t>
  </si>
  <si>
    <t>De Economía Mixta</t>
  </si>
  <si>
    <t>Comercial</t>
  </si>
  <si>
    <t>Consorcio / Unión Temporal</t>
  </si>
  <si>
    <t>Actualización (Tercero sin contrato)</t>
  </si>
  <si>
    <t>Propietario de Tierras</t>
  </si>
  <si>
    <t>Cédula de Extranjería</t>
  </si>
  <si>
    <t xml:space="preserve"> Andorra</t>
  </si>
  <si>
    <t xml:space="preserve">0114-Cultivo de tabaco </t>
  </si>
  <si>
    <t>PASAPORTE</t>
  </si>
  <si>
    <t>ATLÁNTICO</t>
  </si>
  <si>
    <t xml:space="preserve">Consorcio </t>
  </si>
  <si>
    <t>ADMINISTRATIVO</t>
  </si>
  <si>
    <t>Petroleos Sud Americanos SA. Sucursal Colombia</t>
  </si>
  <si>
    <t>Minería</t>
  </si>
  <si>
    <t>AG20 AGRO CASCADA S.A.S</t>
  </si>
  <si>
    <t>IFO Nacional</t>
  </si>
  <si>
    <t>Empresa pública (bolsa de valores donde cotizan las acciones)</t>
  </si>
  <si>
    <t>Comunicaciones y Asuntos públicos</t>
  </si>
  <si>
    <t>Persona Jurídica: Organización sin Ánimo de Lucro</t>
  </si>
  <si>
    <t>JOA</t>
  </si>
  <si>
    <t>Pasaporte</t>
  </si>
  <si>
    <t xml:space="preserve"> Angola</t>
  </si>
  <si>
    <t xml:space="preserve">0115-Cultivo de plantas textiles </t>
  </si>
  <si>
    <t>CIF</t>
  </si>
  <si>
    <t>BOGOTÁ</t>
  </si>
  <si>
    <t>ADQUISICIÓN SÍSMICA</t>
  </si>
  <si>
    <t>Agro Cascada S.A.S.</t>
  </si>
  <si>
    <t>Servicios de Activos Virtuales (ej: Bitcoins)</t>
  </si>
  <si>
    <t>PA20 PROMOTORA AGRICOLA DE LOS LLANOS SUCURSAL COL</t>
  </si>
  <si>
    <t>Industria Crudo</t>
  </si>
  <si>
    <t>Exploración</t>
  </si>
  <si>
    <t>Persona Jurídica: Sucursal de Sociedad Extranjera</t>
  </si>
  <si>
    <t>Acuerdo de Confidencialidad</t>
  </si>
  <si>
    <t xml:space="preserve"> Antigua y Barbuda</t>
  </si>
  <si>
    <t>0119-Otros cultivos transitorios n.c.p.</t>
  </si>
  <si>
    <t>EIN</t>
  </si>
  <si>
    <t>BOLÍVAR</t>
  </si>
  <si>
    <t>ALIMENTICIO HUMANO</t>
  </si>
  <si>
    <t>Frontera Energy del Peru S.A.</t>
  </si>
  <si>
    <t>Otras Actividades Alto Riesgo</t>
  </si>
  <si>
    <t>BO20  PACIFIC OFF SHORE PERU S.R.L</t>
  </si>
  <si>
    <t>Industria Gas</t>
  </si>
  <si>
    <t>Finanzas</t>
  </si>
  <si>
    <t xml:space="preserve"> Arabia Saudita</t>
  </si>
  <si>
    <t>0121-Cultivo de frutas tropicales y subtropicales</t>
  </si>
  <si>
    <t>TIN</t>
  </si>
  <si>
    <t>BOYACA</t>
  </si>
  <si>
    <t>ALIMENTICIO PECUARIO</t>
  </si>
  <si>
    <t>Frontera Energy Off Shore Peru S.R.L.</t>
  </si>
  <si>
    <t>Ninguna</t>
  </si>
  <si>
    <t>PP20 PACIFIC STRATUS ENERGY DEL PERU S.A.</t>
  </si>
  <si>
    <t>Petroleras</t>
  </si>
  <si>
    <t>Geociencias</t>
  </si>
  <si>
    <t>CHE</t>
  </si>
  <si>
    <t xml:space="preserve"> Argelia</t>
  </si>
  <si>
    <t>0122-Cultivo de plátano y banano</t>
  </si>
  <si>
    <t>RUC</t>
  </si>
  <si>
    <t>CALDAS</t>
  </si>
  <si>
    <t>ALQ. EQUIPO Y HERRAMIENTA ESP.</t>
  </si>
  <si>
    <t>Refinerias</t>
  </si>
  <si>
    <t>Legal</t>
  </si>
  <si>
    <t xml:space="preserve"> Argentina</t>
  </si>
  <si>
    <t>0123-Cultivo de café</t>
  </si>
  <si>
    <t>CI</t>
  </si>
  <si>
    <t>CAQUETA</t>
  </si>
  <si>
    <t>ALQUILER EQUIPOS SIN OPERADOR</t>
  </si>
  <si>
    <t>Termicas</t>
  </si>
  <si>
    <t>Marketing Estratégico</t>
  </si>
  <si>
    <t xml:space="preserve"> Armenia</t>
  </si>
  <si>
    <t>0124-Cultivo de caña de azúcar</t>
  </si>
  <si>
    <t>DNI</t>
  </si>
  <si>
    <t>CASANARE</t>
  </si>
  <si>
    <t>ARTÍCULOS DE OFICINA Y CAMPAME</t>
  </si>
  <si>
    <t>Trading</t>
  </si>
  <si>
    <t>Nuevos Negocios</t>
  </si>
  <si>
    <t xml:space="preserve"> Australia</t>
  </si>
  <si>
    <t>0125-Cultivo de flor de corte</t>
  </si>
  <si>
    <t>OTRO</t>
  </si>
  <si>
    <t>CAUCA</t>
  </si>
  <si>
    <t>ASEO</t>
  </si>
  <si>
    <t>Transporte</t>
  </si>
  <si>
    <t>Operacional y Suministro</t>
  </si>
  <si>
    <t>Otro</t>
  </si>
  <si>
    <t xml:space="preserve"> Austria</t>
  </si>
  <si>
    <t>0126-Cultivo de palma para aceite (palma africana) y otros frutos oleaginosos</t>
  </si>
  <si>
    <t>CESAR</t>
  </si>
  <si>
    <t>ASESORÍA AERONÁUTICA</t>
  </si>
  <si>
    <t>Productos Regulados</t>
  </si>
  <si>
    <t>Planeación y TIC</t>
  </si>
  <si>
    <t xml:space="preserve"> Azerbaiyán</t>
  </si>
  <si>
    <t>0127-Cultivo de plantas con las que se preparan bebidas</t>
  </si>
  <si>
    <t>CHOCO</t>
  </si>
  <si>
    <t>ASESORÍA LEGAL</t>
  </si>
  <si>
    <t>Agricultura, ganadería, caza, silvicultura y pesca</t>
  </si>
  <si>
    <t>Presidencia</t>
  </si>
  <si>
    <t xml:space="preserve"> Bahamas</t>
  </si>
  <si>
    <t xml:space="preserve">0128-Cultivo de especias y de plantas aromáticas y medicinales </t>
  </si>
  <si>
    <t>CÓRDOBA</t>
  </si>
  <si>
    <t>AUTOMOTORES Y REPUESTOS</t>
  </si>
  <si>
    <t>Explotación de minas y canteras</t>
  </si>
  <si>
    <t xml:space="preserve">Presupuesto y Planificación Financiera  </t>
  </si>
  <si>
    <t xml:space="preserve"> Bangladés</t>
  </si>
  <si>
    <t>0129-Otros cultivos permanentes n.c.p.</t>
  </si>
  <si>
    <t>CUNDINAMARCA</t>
  </si>
  <si>
    <t>BOMBAS Y LEVANTAMIENTO ARTIFIC</t>
  </si>
  <si>
    <t>Industrias manufactureras</t>
  </si>
  <si>
    <t>Producción</t>
  </si>
  <si>
    <t xml:space="preserve"> Barbados</t>
  </si>
  <si>
    <t xml:space="preserve">0130-Propagación de plantas (actividades de los viveros, excepto viveros forestales) </t>
  </si>
  <si>
    <t>GUAINIA</t>
  </si>
  <si>
    <t>BROCAS PARA PERFORACIÓN Y WORK</t>
  </si>
  <si>
    <t>Suministro de electricidad, gas, vapor y aire acondicionado</t>
  </si>
  <si>
    <t>Proyectos</t>
  </si>
  <si>
    <t xml:space="preserve"> Baréin</t>
  </si>
  <si>
    <t>0141-Cría de ganado bovino y bufalino</t>
  </si>
  <si>
    <t>GUAVIARE</t>
  </si>
  <si>
    <t>CABEZALES DE POZO Y ACCESORIOS</t>
  </si>
  <si>
    <t>Distribución de agua; evacuación y tratamiento de aguas residuales, gestión de desechos y actividades de saneamiento ambiental</t>
  </si>
  <si>
    <t>Relación con Inversionistas</t>
  </si>
  <si>
    <t xml:space="preserve"> Bélgica</t>
  </si>
  <si>
    <t xml:space="preserve">0142-Cría de caballos y otros equinos </t>
  </si>
  <si>
    <t>HUILA</t>
  </si>
  <si>
    <t>CAPACITACIÓN</t>
  </si>
  <si>
    <t>construcción</t>
  </si>
  <si>
    <t>SAP</t>
  </si>
  <si>
    <t xml:space="preserve"> Belice</t>
  </si>
  <si>
    <t xml:space="preserve">0143-Cría de ovejas y cabras </t>
  </si>
  <si>
    <t xml:space="preserve">LA GUAJIRA </t>
  </si>
  <si>
    <t>CERVECEROS</t>
  </si>
  <si>
    <t>Comercio al por mayor y al por menor; reparación de vehículos automotores y motocicletas</t>
  </si>
  <si>
    <t>SCM</t>
  </si>
  <si>
    <t xml:space="preserve"> Benín</t>
  </si>
  <si>
    <t>0144-Cría de ganado porcino</t>
  </si>
  <si>
    <t>MAGDALENA</t>
  </si>
  <si>
    <t>COMBUSTIBLES Y LUBRICANTES</t>
  </si>
  <si>
    <t>Transporte y almacenamiento</t>
  </si>
  <si>
    <t>Seguros</t>
  </si>
  <si>
    <t xml:space="preserve"> Bielorrusia</t>
  </si>
  <si>
    <t>0145-Cría de aves de corral</t>
  </si>
  <si>
    <t>META</t>
  </si>
  <si>
    <t>COMERCIAL</t>
  </si>
  <si>
    <t>Alojamiento y servicios de comida</t>
  </si>
  <si>
    <t xml:space="preserve">Servicios Generales </t>
  </si>
  <si>
    <t xml:space="preserve"> Birmania/Myanmar</t>
  </si>
  <si>
    <t>0149-Cría de otros animales n.c.p.</t>
  </si>
  <si>
    <t>NARIÑO</t>
  </si>
  <si>
    <t>COMERCIO INTER/NAL</t>
  </si>
  <si>
    <t>Información y comunicaciones</t>
  </si>
  <si>
    <t>Talento Humano</t>
  </si>
  <si>
    <t xml:space="preserve"> Bolivia</t>
  </si>
  <si>
    <t xml:space="preserve">0150-Explotación mixta (agrícola y pecuaria) </t>
  </si>
  <si>
    <t>NORTE SANTANDER</t>
  </si>
  <si>
    <t>COMISIONISTAS DE BOLSA</t>
  </si>
  <si>
    <t>Actividades financieras y de seguros</t>
  </si>
  <si>
    <t>Tesorería</t>
  </si>
  <si>
    <t xml:space="preserve"> Bosnia y Herzegovina</t>
  </si>
  <si>
    <t xml:space="preserve">0161-Actividades de apoyo a la agricultura </t>
  </si>
  <si>
    <t>PUTUMAYO</t>
  </si>
  <si>
    <t>COMPONENTES ELÉCTRICOS INDUSTR</t>
  </si>
  <si>
    <t>Actividades inmobiliarias</t>
  </si>
  <si>
    <t>Seguridad</t>
  </si>
  <si>
    <t xml:space="preserve"> Botsuana</t>
  </si>
  <si>
    <t>0162-Actividades de apoyo a la ganadería</t>
  </si>
  <si>
    <t>QUINDIO</t>
  </si>
  <si>
    <t>COMUNICACIONES (SERVICIOS)</t>
  </si>
  <si>
    <t>Actividades profesionales, científicas y técnicas</t>
  </si>
  <si>
    <t xml:space="preserve"> Brasil</t>
  </si>
  <si>
    <t xml:space="preserve">0163-Actividades posteriores a la cosecha </t>
  </si>
  <si>
    <t>RISARALDA</t>
  </si>
  <si>
    <t>CONSTRUCCIÓN Y FERRETERÍA</t>
  </si>
  <si>
    <t>Actividades de servicios administrativos y de apoyo</t>
  </si>
  <si>
    <t xml:space="preserve"> Brunéi</t>
  </si>
  <si>
    <t xml:space="preserve">0164-Tratamiento de semillas para propagación </t>
  </si>
  <si>
    <t>SAN ANDRÉS</t>
  </si>
  <si>
    <t>CONSULTORÍA ADMINISTRACIÓN</t>
  </si>
  <si>
    <t>Administración pública y defensa; planes de seguridad social de afiliación obligatoria</t>
  </si>
  <si>
    <t xml:space="preserve"> Bulgaria</t>
  </si>
  <si>
    <t xml:space="preserve">0170-Caza ordinaria y mediante trampas y actividades de servicios conexas </t>
  </si>
  <si>
    <t>SANTANDER</t>
  </si>
  <si>
    <t>CONTRATISTAS</t>
  </si>
  <si>
    <t>Educación</t>
  </si>
  <si>
    <t xml:space="preserve"> Burkina Faso</t>
  </si>
  <si>
    <t>0210-Silvicultura y otras actividades forestales</t>
  </si>
  <si>
    <t>SUCRE</t>
  </si>
  <si>
    <t>CONTROL DE DERRAMES</t>
  </si>
  <si>
    <t>Actividades de atención de la salud humana y de asistencia social</t>
  </si>
  <si>
    <t xml:space="preserve"> Burundi</t>
  </si>
  <si>
    <t xml:space="preserve">0220-Extracción de madera </t>
  </si>
  <si>
    <t>TOLIMA</t>
  </si>
  <si>
    <t>CONVENIOS ESPECIALES</t>
  </si>
  <si>
    <t>Actividades artísticas, de entretenimiento y recreación</t>
  </si>
  <si>
    <t xml:space="preserve"> Bután</t>
  </si>
  <si>
    <t>0230-Recolección de productos forestales diferentes a la madera</t>
  </si>
  <si>
    <t>VALLE</t>
  </si>
  <si>
    <t>CORRIDA EQUIP MENORES Y HERRAM</t>
  </si>
  <si>
    <t xml:space="preserve"> Cabo Verde</t>
  </si>
  <si>
    <t xml:space="preserve">0240-Servicios de apoyo a la silvicultura </t>
  </si>
  <si>
    <t>VAUPES</t>
  </si>
  <si>
    <t>CRUDOS PROCESADOS</t>
  </si>
  <si>
    <t xml:space="preserve"> Camboya</t>
  </si>
  <si>
    <t xml:space="preserve">0311-Pesca marítima </t>
  </si>
  <si>
    <t>VICHADA</t>
  </si>
  <si>
    <t>CURTIEMBRES</t>
  </si>
  <si>
    <t xml:space="preserve"> Camerún</t>
  </si>
  <si>
    <t xml:space="preserve">0312-Pesca de agua dulce </t>
  </si>
  <si>
    <t>DETERGENTES</t>
  </si>
  <si>
    <t xml:space="preserve"> Canadá</t>
  </si>
  <si>
    <t xml:space="preserve">0321-Acuicultura marítima </t>
  </si>
  <si>
    <t>DISTRIBUIDORES</t>
  </si>
  <si>
    <t xml:space="preserve"> Catar</t>
  </si>
  <si>
    <t>0322-Acuicultura de agua dulce</t>
  </si>
  <si>
    <t>ELEMENTOS DE LABORATORIO</t>
  </si>
  <si>
    <t xml:space="preserve"> Chad</t>
  </si>
  <si>
    <t>0510-Extracción de hulla (carbón de piedra)</t>
  </si>
  <si>
    <t>ELEMENTOS DE PROTEC.PERSONAL</t>
  </si>
  <si>
    <t xml:space="preserve"> Chile</t>
  </si>
  <si>
    <t>0520-Extracción de carbón lignito</t>
  </si>
  <si>
    <t>EMPAQ TETRAPACK</t>
  </si>
  <si>
    <t xml:space="preserve"> China</t>
  </si>
  <si>
    <t>0610-Extracción de petróleo crudo</t>
  </si>
  <si>
    <t>EMPLEADOS</t>
  </si>
  <si>
    <t xml:space="preserve"> Chipre</t>
  </si>
  <si>
    <t>0620-Extracción de gas natural</t>
  </si>
  <si>
    <t>ENERGETICOS</t>
  </si>
  <si>
    <t xml:space="preserve"> Ciudad del Vaticano</t>
  </si>
  <si>
    <t>0710-Extracción de minerales de hierro</t>
  </si>
  <si>
    <t>ENSAYOS NO DESTRUCTIVOS</t>
  </si>
  <si>
    <t xml:space="preserve"> Colombia</t>
  </si>
  <si>
    <t>0721-Extracción de minerales de uranio y de torio</t>
  </si>
  <si>
    <t>ENTIDAD BANCARIA</t>
  </si>
  <si>
    <t xml:space="preserve"> Comoras</t>
  </si>
  <si>
    <t>0722-Extracción de oro y otros metales preciosos</t>
  </si>
  <si>
    <t>EQUIPOS DINÁMIC.MECÁN.Y ELECT.</t>
  </si>
  <si>
    <t xml:space="preserve"> Corea del Norte</t>
  </si>
  <si>
    <t>0723-Extracción de minerales de níquel</t>
  </si>
  <si>
    <t>EQUIPOS MECÁN.ESTÁTICO (FACILI</t>
  </si>
  <si>
    <t xml:space="preserve"> Corea del Sur</t>
  </si>
  <si>
    <t>0729-Extracción de otros minerales metalíferos no ferrosos n.c.p.</t>
  </si>
  <si>
    <t>EQUIPOS PARA COMERC.COMBUSTIBL</t>
  </si>
  <si>
    <t xml:space="preserve"> Costa de Marfil</t>
  </si>
  <si>
    <t>0811-Extracción de piedra, arena, arcillas comunes, yeso y anhidrita</t>
  </si>
  <si>
    <t>EQUIPOS Y SUMINISTROS MÉDICOS</t>
  </si>
  <si>
    <t xml:space="preserve"> Costa Rica</t>
  </si>
  <si>
    <t>0812-Extracción de arcillas de uso industrial, caliza, caolín y bentonitas</t>
  </si>
  <si>
    <t>FALTA PARA EL CARGUE</t>
  </si>
  <si>
    <t xml:space="preserve"> Croacia</t>
  </si>
  <si>
    <t>0820-Extracción de esmeraldas, piedras preciosas y semipreciosas</t>
  </si>
  <si>
    <t>FLORICULTORES</t>
  </si>
  <si>
    <t xml:space="preserve"> Cuba</t>
  </si>
  <si>
    <t>0891-Extracción de minerales para la fabricación de abonos y productos químicos</t>
  </si>
  <si>
    <t>G. N. V.</t>
  </si>
  <si>
    <t xml:space="preserve"> Dinamarca</t>
  </si>
  <si>
    <t>0892-Extracción de halita (sal)</t>
  </si>
  <si>
    <t>GASEOSAS</t>
  </si>
  <si>
    <t xml:space="preserve"> Dominica</t>
  </si>
  <si>
    <t>0899-Extracción de otros minerales no metálicos n.c.p.</t>
  </si>
  <si>
    <t>GENERACION ELECTRICA</t>
  </si>
  <si>
    <t xml:space="preserve"> Ecuador</t>
  </si>
  <si>
    <t>0910-Actividades de apoyo para la extracción de petróleo y de gas natural</t>
  </si>
  <si>
    <t>GRANDES SUPERFICIES</t>
  </si>
  <si>
    <t xml:space="preserve"> Egipto</t>
  </si>
  <si>
    <t>0990-Actividades de apoyo para otras actividades de explotación de minas y canteras</t>
  </si>
  <si>
    <t>HERRAMIENTAS DE FONDO</t>
  </si>
  <si>
    <t xml:space="preserve"> El Salvador</t>
  </si>
  <si>
    <t>1011-Procesamiento y conservación de carne y productos cárnicos</t>
  </si>
  <si>
    <t>HOTELES</t>
  </si>
  <si>
    <t xml:space="preserve"> Emiratos Árabes Unidos</t>
  </si>
  <si>
    <t>1012-Procesamiento y conservación de pescados, crustáceos y moluscos</t>
  </si>
  <si>
    <t>INDUSTRIAL</t>
  </si>
  <si>
    <t xml:space="preserve"> Eritrea</t>
  </si>
  <si>
    <t>1020-Procesamiento y conservación de frutas, legumbres, hortalizas y tubérculos</t>
  </si>
  <si>
    <t>INFORMÁTICA</t>
  </si>
  <si>
    <t xml:space="preserve"> Eslovaquia</t>
  </si>
  <si>
    <t>1030-Elaboración de aceites y grasas de origen vegetal y animal</t>
  </si>
  <si>
    <t>INGENIO AZUCARERO</t>
  </si>
  <si>
    <t xml:space="preserve"> Eslovenia</t>
  </si>
  <si>
    <t>1040-Elaboración de productos lácteos</t>
  </si>
  <si>
    <t>INSTRUM.INDUSTRIALES Y EQUIP.M</t>
  </si>
  <si>
    <t xml:space="preserve"> España</t>
  </si>
  <si>
    <t>1051-Elaboración de productos de molinería</t>
  </si>
  <si>
    <t>Estado de Palestina</t>
  </si>
  <si>
    <t>1052-Elaboración de almidones y productos derivados del almidón</t>
  </si>
  <si>
    <t>INTERVENTORÍAS</t>
  </si>
  <si>
    <t xml:space="preserve"> Estados Unidos</t>
  </si>
  <si>
    <t>1061-Trilla de café</t>
  </si>
  <si>
    <t>LACTEOS</t>
  </si>
  <si>
    <t xml:space="preserve"> Estonia</t>
  </si>
  <si>
    <t>1062-Descafeinado, tostión y molienda del café</t>
  </si>
  <si>
    <t>LADRILLEROS</t>
  </si>
  <si>
    <t xml:space="preserve"> Etiopía</t>
  </si>
  <si>
    <t>1063-Otros derivados del café</t>
  </si>
  <si>
    <t>MADERERO</t>
  </si>
  <si>
    <t xml:space="preserve"> Filipinas</t>
  </si>
  <si>
    <t>1071-Elaboración y refinación de azúcar</t>
  </si>
  <si>
    <t>MANEJO DE FLUIDOS (CAMPO)</t>
  </si>
  <si>
    <t xml:space="preserve"> Finlandia</t>
  </si>
  <si>
    <t>1072-Elaboración de panela</t>
  </si>
  <si>
    <t>MANGUERAS Y ACCESORIOS</t>
  </si>
  <si>
    <t xml:space="preserve"> Fiyi</t>
  </si>
  <si>
    <t>1081-Elaboración de productos de panadería</t>
  </si>
  <si>
    <t>MTTO. DE TANQUES (CAMPO)</t>
  </si>
  <si>
    <t xml:space="preserve"> Francia</t>
  </si>
  <si>
    <t>1082-Elaboración de cacao, chocolate y productos de confitería</t>
  </si>
  <si>
    <t>NOMINA, CAJAS MENORES,CUANTIA</t>
  </si>
  <si>
    <t xml:space="preserve"> Gabón</t>
  </si>
  <si>
    <t>1083-Elaboración de macarrones, fideos, alcuzcuz y productos farináceos similares</t>
  </si>
  <si>
    <t>OBRAS AMBIENTALES MTTO/RECUPER</t>
  </si>
  <si>
    <t xml:space="preserve"> Gambia</t>
  </si>
  <si>
    <t>1084-Elaboración de comidas y platos preparados</t>
  </si>
  <si>
    <t>OBRAS CIVILES Y ELECTRO-MECÁNI</t>
  </si>
  <si>
    <t xml:space="preserve"> Georgia</t>
  </si>
  <si>
    <t>1089-Elaboración de otros productos alimenticios n.c.p.</t>
  </si>
  <si>
    <t>OBRAS MENORES</t>
  </si>
  <si>
    <t xml:space="preserve"> Ghana</t>
  </si>
  <si>
    <t>1090-Elaboración de alimentos preparados para animales</t>
  </si>
  <si>
    <t>OPERACIÓN Y MANTENIMIENTO</t>
  </si>
  <si>
    <t xml:space="preserve"> Granada</t>
  </si>
  <si>
    <t>1101-Destilación, rectificación y mezcla de bebidas alcohólicas</t>
  </si>
  <si>
    <t>PETROLEO</t>
  </si>
  <si>
    <t xml:space="preserve"> Grecia</t>
  </si>
  <si>
    <t>1102-Elaboración de bebidas fermentadas no destiladas</t>
  </si>
  <si>
    <t>PRODUCTOS QUÍMICOS</t>
  </si>
  <si>
    <t xml:space="preserve"> Guatemala</t>
  </si>
  <si>
    <t>1103-Producción de malta, elaboración de cervezas y otras bebidas malteadas</t>
  </si>
  <si>
    <t>REPUESTOS EQUIP. SUPER Y LEV.A</t>
  </si>
  <si>
    <t xml:space="preserve"> Guyana</t>
  </si>
  <si>
    <t>1104-Elaboración de bebidas no alcohólicas, producción de aguas minerales y de otras aguas embotelladas</t>
  </si>
  <si>
    <t>RIG</t>
  </si>
  <si>
    <t xml:space="preserve"> Guinea</t>
  </si>
  <si>
    <t>1200-Elaboración de productos de tabaco</t>
  </si>
  <si>
    <t>RODAMIENTOS</t>
  </si>
  <si>
    <t xml:space="preserve"> Guinea ecuatorial</t>
  </si>
  <si>
    <t>1311-Preparación e hilatura de fibras textiles</t>
  </si>
  <si>
    <t>ROTULACIÓN Y SEÑALIZACIÓN</t>
  </si>
  <si>
    <t xml:space="preserve"> Guinea-Bisáu</t>
  </si>
  <si>
    <t>1312-Tejeduría de productos textiles</t>
  </si>
  <si>
    <t>Guayana Francesa</t>
  </si>
  <si>
    <t>1313-Acabado de productos textiles</t>
  </si>
  <si>
    <t>SELLOS Y ACOPLES MECÁNICOS</t>
  </si>
  <si>
    <t xml:space="preserve"> Haití</t>
  </si>
  <si>
    <t>1391-Fabricación de tejidos de punto y ganchillo</t>
  </si>
  <si>
    <t>SERV ESP. MTTO DE EQUIPOS</t>
  </si>
  <si>
    <t xml:space="preserve"> Honduras</t>
  </si>
  <si>
    <t>1392-Confección de artículos con materiales textiles, excepto prendas de vestir</t>
  </si>
  <si>
    <t>Hong Kong</t>
  </si>
  <si>
    <t>1393-Fabricación de tapetes y alfombras para pisos</t>
  </si>
  <si>
    <t>SERV. ESP. ING. PERFOR / PROD.</t>
  </si>
  <si>
    <t xml:space="preserve"> Hungría</t>
  </si>
  <si>
    <t>1394-Fabricación de cuerdas, cordeles, cables, bramantes y redes</t>
  </si>
  <si>
    <t>SERV. ESP.ACT DE EXPLOR/YACIMI</t>
  </si>
  <si>
    <t xml:space="preserve"> India</t>
  </si>
  <si>
    <t>1399-Fabricación de otros artículos textiles n.c.p.</t>
  </si>
  <si>
    <t>SERVICIOS AMBIENTALES</t>
  </si>
  <si>
    <t xml:space="preserve"> Indonesia</t>
  </si>
  <si>
    <t>1410-Confección de prendas de vestir, excepto prendas de piel</t>
  </si>
  <si>
    <t>SERVICIOS ASESORÍA EN INGENIER</t>
  </si>
  <si>
    <t xml:space="preserve"> Irak</t>
  </si>
  <si>
    <t>1420-Fabricación de artículos de piel</t>
  </si>
  <si>
    <t>SERVICIOS PARA POZOS</t>
  </si>
  <si>
    <t xml:space="preserve"> Irán</t>
  </si>
  <si>
    <t>1430-Fabricación de artículos de punto y ganchillo</t>
  </si>
  <si>
    <t>SUMINISTROS ADMINISTRATIVOS</t>
  </si>
  <si>
    <t xml:space="preserve"> Irlanda</t>
  </si>
  <si>
    <t>1511-Curtido y recurtido de cueros; recurtido y teñido de pieles</t>
  </si>
  <si>
    <t>SUMINISTROS DE CÓMPUTO</t>
  </si>
  <si>
    <t xml:space="preserve"> Islandia</t>
  </si>
  <si>
    <t>1512-Fabricación de artículos de viaje, bolsos de mano y artículos similares elaborados en cuero, y fabricación de artículos de talabartería y guarnicionería</t>
  </si>
  <si>
    <t>TRANSPORTE</t>
  </si>
  <si>
    <t xml:space="preserve"> Islas Marshall</t>
  </si>
  <si>
    <t>1513-Fabricación de artículos de viaje, bolsos de mano y artículos similares; artículos de talabartería y guarnicionería elaborados en otros materiales</t>
  </si>
  <si>
    <t>TRATAMIENTO QUÍMICO</t>
  </si>
  <si>
    <t xml:space="preserve"> Islas Salomón</t>
  </si>
  <si>
    <t>1521-Fabricación de calzado de cuero y piel, con cualquier tipo de suela</t>
  </si>
  <si>
    <t>TUBERÍA Y ACCES.(OTROS MATERIA</t>
  </si>
  <si>
    <t xml:space="preserve"> Israel</t>
  </si>
  <si>
    <t>1522-Fabricación de otros tipos de calzado, excepto calzado de cuero y piel</t>
  </si>
  <si>
    <t>TUBERÍA Y ACCESORIOS</t>
  </si>
  <si>
    <t xml:space="preserve"> Italia</t>
  </si>
  <si>
    <t>1523-Fabricación de partes del calzado</t>
  </si>
  <si>
    <t>VÁLVULAS (ALTA Y BAJA PRESIÓN)</t>
  </si>
  <si>
    <t xml:space="preserve"> Jamaica</t>
  </si>
  <si>
    <t>1610-Aserrado, acepillado e impregnación de la madera</t>
  </si>
  <si>
    <t>VIGILANCIA (CAMPO)</t>
  </si>
  <si>
    <t xml:space="preserve"> Japón</t>
  </si>
  <si>
    <t>1620-Fabricación de hojas de madera para enchapado; fabricación de tableros contrachapados, tableros laminados, tableros de partículas y otros tableros y paneles</t>
  </si>
  <si>
    <t xml:space="preserve"> Jordania</t>
  </si>
  <si>
    <t>1630-Fabricación de partes y piezas de madera, de carpintería y ebanistería para la construcción</t>
  </si>
  <si>
    <t xml:space="preserve"> Kazajistán</t>
  </si>
  <si>
    <t>1640-Fabricación de recipientes de madera</t>
  </si>
  <si>
    <t xml:space="preserve"> Kenia</t>
  </si>
  <si>
    <t>1690-Fabricación de otros productos de madera; fabricación de artículos de corcho, cestería y espartería</t>
  </si>
  <si>
    <t xml:space="preserve"> Kirguistán</t>
  </si>
  <si>
    <t>1701-Fabricación de pulpas (pastas) celulósicas; papel y cartón</t>
  </si>
  <si>
    <t xml:space="preserve"> Kiribati</t>
  </si>
  <si>
    <t>1702-Fabricación de papel y cartón ondulado (corrugado); fabricación de envases, empaques y de embalajes de papel y cartón.</t>
  </si>
  <si>
    <t>Kósovo</t>
  </si>
  <si>
    <t>1709-Fabricación de otros artículos de papel y cartón</t>
  </si>
  <si>
    <t xml:space="preserve"> Kuwait</t>
  </si>
  <si>
    <t>1811-Actividades de impresión</t>
  </si>
  <si>
    <t xml:space="preserve"> Laos</t>
  </si>
  <si>
    <t>1812-Actividades de servicios relacionados con la impresión</t>
  </si>
  <si>
    <t xml:space="preserve"> Lesoto</t>
  </si>
  <si>
    <t xml:space="preserve">1820-Producción de copias a partir de grabaciones originales </t>
  </si>
  <si>
    <t xml:space="preserve"> Letonia</t>
  </si>
  <si>
    <t>1910-Fabricación de productos de hornos de coque</t>
  </si>
  <si>
    <t xml:space="preserve"> Líbano</t>
  </si>
  <si>
    <t>1921-Fabricación de productos de la refinación del petróleo</t>
  </si>
  <si>
    <t xml:space="preserve"> Liberia</t>
  </si>
  <si>
    <t>1922-Actividad de mezcla de combustibles</t>
  </si>
  <si>
    <t xml:space="preserve"> Libia</t>
  </si>
  <si>
    <t>2011-Fabricación de sustancias y productos químicos básicos</t>
  </si>
  <si>
    <t xml:space="preserve"> Liechtenstein</t>
  </si>
  <si>
    <t>2012-Fabricación de abonos y compuestos inorgánicos nitrogenados</t>
  </si>
  <si>
    <t xml:space="preserve"> Lituania</t>
  </si>
  <si>
    <t>2013-Fabricación de plásticos en formas primarias</t>
  </si>
  <si>
    <t xml:space="preserve"> Luxemburgo</t>
  </si>
  <si>
    <t>2014-Fabricación de caucho sintético en formas primarias</t>
  </si>
  <si>
    <t xml:space="preserve"> Macedonia del Norte</t>
  </si>
  <si>
    <t>2021-Fabricación de plaguicidas y otros productos químicos de uso agropecuario</t>
  </si>
  <si>
    <t xml:space="preserve"> Madagascar</t>
  </si>
  <si>
    <t>2022-Fabricación de pinturas, barnices y revestimientos similares, tintas para impresión y masillas</t>
  </si>
  <si>
    <t xml:space="preserve"> Malasia</t>
  </si>
  <si>
    <t>2023-Fabricación de jabones y detergentes, preparados para limpiar y pulir; perfumes y preparados de tocador</t>
  </si>
  <si>
    <t xml:space="preserve"> Malaui</t>
  </si>
  <si>
    <t>2029-Fabricación de otros productos químicos n.c.p.</t>
  </si>
  <si>
    <t xml:space="preserve"> Maldivas</t>
  </si>
  <si>
    <t>2030-Fabricación de fibras sintéticas y artificiales</t>
  </si>
  <si>
    <t xml:space="preserve"> Malí</t>
  </si>
  <si>
    <t>2100-Fabricación de productos farmacéuticos, sustancias químicas medicinales y productos botánicos de uso farmacéutico</t>
  </si>
  <si>
    <t xml:space="preserve"> Malta</t>
  </si>
  <si>
    <t>2211-Fabricación de llantas y neumáticos de caucho</t>
  </si>
  <si>
    <t xml:space="preserve"> Marruecos</t>
  </si>
  <si>
    <t>2212-Reencauche de llantas usadas</t>
  </si>
  <si>
    <t xml:space="preserve"> Mauricio</t>
  </si>
  <si>
    <t>2219-Fabricación de formas básicas de caucho y otros productos de caucho n.c.p.</t>
  </si>
  <si>
    <t xml:space="preserve"> Mauritania</t>
  </si>
  <si>
    <t>2221-Fabricación de formas básicas de plástico</t>
  </si>
  <si>
    <t xml:space="preserve"> México</t>
  </si>
  <si>
    <t>2229-Fabricación de artículos de plástico n.c.p.</t>
  </si>
  <si>
    <t xml:space="preserve"> Micronesia</t>
  </si>
  <si>
    <t>2310-Fabricación de vidrio y productos de vidrio</t>
  </si>
  <si>
    <t xml:space="preserve"> Moldavia</t>
  </si>
  <si>
    <t>2391-Fabricación de productos refractarios</t>
  </si>
  <si>
    <t xml:space="preserve"> Mónaco</t>
  </si>
  <si>
    <t>2392-Fabricación de materiales de arcilla para la construcción</t>
  </si>
  <si>
    <t xml:space="preserve"> Mongolia</t>
  </si>
  <si>
    <t>2393-Fabricación de otros productos de cerámica y porcelana</t>
  </si>
  <si>
    <t xml:space="preserve"> Montenegro</t>
  </si>
  <si>
    <t>2394-Fabricación de cemento, cal y yeso</t>
  </si>
  <si>
    <t xml:space="preserve"> Mozambique</t>
  </si>
  <si>
    <t>2395-Fabricación de artículos de hormigón, cemento y yeso</t>
  </si>
  <si>
    <t xml:space="preserve"> Namibia</t>
  </si>
  <si>
    <t>2396-Corte, tallado y acabado de la piedra</t>
  </si>
  <si>
    <t xml:space="preserve"> Nauru</t>
  </si>
  <si>
    <t>2399-Fabricación de otros productos minerales no metálicos n.c.p.</t>
  </si>
  <si>
    <t xml:space="preserve"> Nepal</t>
  </si>
  <si>
    <t>2410-Industrias básicas de hierro y de acero</t>
  </si>
  <si>
    <t xml:space="preserve"> Nicaragua</t>
  </si>
  <si>
    <t>2421-Industrias básicas de metales preciosos</t>
  </si>
  <si>
    <t xml:space="preserve"> Níger</t>
  </si>
  <si>
    <t>2429-Industrias básicas de otros metales no ferrosos</t>
  </si>
  <si>
    <t xml:space="preserve"> Nigeria</t>
  </si>
  <si>
    <t>2431-Fundición de hierro y de acero</t>
  </si>
  <si>
    <t xml:space="preserve"> Noruega</t>
  </si>
  <si>
    <t xml:space="preserve">2432-Fundición de metales no ferrosos </t>
  </si>
  <si>
    <t xml:space="preserve"> Nueva Zelanda</t>
  </si>
  <si>
    <t>2511-Fabricación de productos metálicos para uso estructural</t>
  </si>
  <si>
    <t xml:space="preserve"> Omán</t>
  </si>
  <si>
    <t>2512-Fabricación de tanques, depósitos y recipientes de metal, excepto los utilizados para el envase o transporte de mercancías</t>
  </si>
  <si>
    <t xml:space="preserve"> Países Bajos</t>
  </si>
  <si>
    <t>2513-Fabricación de generadores de vapor, excepto calderas de agua caliente para calefacción central</t>
  </si>
  <si>
    <t xml:space="preserve"> Pakistán</t>
  </si>
  <si>
    <t>2520-Fabricación de armas y municiones</t>
  </si>
  <si>
    <t xml:space="preserve"> Palaos</t>
  </si>
  <si>
    <t>2591-Forja, prensado, estampado y laminado de metal; pulvimetalurgia</t>
  </si>
  <si>
    <t xml:space="preserve"> Panamá</t>
  </si>
  <si>
    <t>2592-Tratamiento y revestimiento de metales; mecanizado</t>
  </si>
  <si>
    <t xml:space="preserve"> Papúa Nueva Guinea</t>
  </si>
  <si>
    <t>2593-Fabricación de artículos de cuchillería, herramientas de mano y artículos de ferretería</t>
  </si>
  <si>
    <t xml:space="preserve"> Paraguay</t>
  </si>
  <si>
    <t>2599-Fabricación de otros productos elaborados de metal n.c.p.</t>
  </si>
  <si>
    <t xml:space="preserve"> Perú</t>
  </si>
  <si>
    <t>2610-Fabricación de componentes y tableros electrónicos</t>
  </si>
  <si>
    <t xml:space="preserve"> Polonia</t>
  </si>
  <si>
    <t>2620-Fabricación de computadoras y de equipo periférico</t>
  </si>
  <si>
    <t xml:space="preserve"> Portugal</t>
  </si>
  <si>
    <t>2630-Fabricación de equipos de comunicación</t>
  </si>
  <si>
    <t>Puerto Rico</t>
  </si>
  <si>
    <t>2640-Fabricación de aparatos electrónicos de consumo</t>
  </si>
  <si>
    <t xml:space="preserve"> Reino Unido</t>
  </si>
  <si>
    <t>2651-Fabricación de equipo de medición, prueba, navegación y control</t>
  </si>
  <si>
    <t xml:space="preserve"> República Centroafricana</t>
  </si>
  <si>
    <t>2652-Fabricación de relojes</t>
  </si>
  <si>
    <t xml:space="preserve"> República Checa</t>
  </si>
  <si>
    <t>2660-Fabricación de equipo de irradiación y equipo electrónico de uso médico y terapéutico</t>
  </si>
  <si>
    <t xml:space="preserve"> República del Congo</t>
  </si>
  <si>
    <t>2670-Fabricación de instrumentos ópticos y equipo fotográfico</t>
  </si>
  <si>
    <t xml:space="preserve"> República Democrática del Congo</t>
  </si>
  <si>
    <t>2680-Fabricación de medios magnéticos y ópticos para almacenamiento de datos</t>
  </si>
  <si>
    <t xml:space="preserve"> República Dominicana</t>
  </si>
  <si>
    <t>2711-Fabricación de motores, generadores y transformadores eléctricos</t>
  </si>
  <si>
    <t xml:space="preserve"> República Sudafricana</t>
  </si>
  <si>
    <t>2712-Fabricación de aparatos de distribución y control de la energía eléctrica</t>
  </si>
  <si>
    <t xml:space="preserve"> Ruanda</t>
  </si>
  <si>
    <t>2720-Fabricación de pilas, baterías y acumuladores eléctricos</t>
  </si>
  <si>
    <t xml:space="preserve"> Rumanía</t>
  </si>
  <si>
    <t>2731-Fabricación de hilos y cables eléctricos y de fibra óptica</t>
  </si>
  <si>
    <t xml:space="preserve"> Rusia</t>
  </si>
  <si>
    <t>2732-Fabricación de dispositivos de cableado</t>
  </si>
  <si>
    <t>Sáhara Occidental</t>
  </si>
  <si>
    <t>2740-Fabricación de equipos eléctricos de iluminación</t>
  </si>
  <si>
    <t xml:space="preserve"> Samoa</t>
  </si>
  <si>
    <t>2750-Fabricación de aparatos de uso doméstico</t>
  </si>
  <si>
    <t xml:space="preserve"> San Cristóbal y Nieves</t>
  </si>
  <si>
    <t>2790-Fabricación de otros tipos de equipo eléctrico n.c.p.</t>
  </si>
  <si>
    <t xml:space="preserve"> San Marino</t>
  </si>
  <si>
    <t>2811-Fabricación de motores, turbinas, y partes para motores de combustión interna</t>
  </si>
  <si>
    <t xml:space="preserve"> San Vicente y las Granadinas</t>
  </si>
  <si>
    <t>2812-Fabricación de equipos de potencia hidráulica y neumática</t>
  </si>
  <si>
    <t xml:space="preserve"> Santa Lucía</t>
  </si>
  <si>
    <t>2813-Fabricación de otras bombas, compresores, grifos y válvulas</t>
  </si>
  <si>
    <t xml:space="preserve"> Santo Tomé y Príncipe</t>
  </si>
  <si>
    <t>2814-Fabricación de cojinetes, engranajes, trenes de engranajes y piezas de transmisión</t>
  </si>
  <si>
    <t xml:space="preserve"> Senegal</t>
  </si>
  <si>
    <t>2815-Fabricación de hornos, hogares y quemadores industriales</t>
  </si>
  <si>
    <t xml:space="preserve"> Serbia</t>
  </si>
  <si>
    <t>2816-Fabricación de equipo de elevación y manipulación</t>
  </si>
  <si>
    <t xml:space="preserve"> Seychelles</t>
  </si>
  <si>
    <t>2817-Fabricación de maquinaria y equipo de oficina (excepto computadoras y equipo periférico)</t>
  </si>
  <si>
    <t xml:space="preserve"> Sierra Leona</t>
  </si>
  <si>
    <t>2818-Fabricación de herramientas manuales con motor</t>
  </si>
  <si>
    <t xml:space="preserve"> Singapur</t>
  </si>
  <si>
    <t>2819-Fabricación de otros tipos de maquinaria y equipo de uso general n.c.p.</t>
  </si>
  <si>
    <t xml:space="preserve"> Siria</t>
  </si>
  <si>
    <t>2821-Fabricación de maquinaria agropecuaria y forestal</t>
  </si>
  <si>
    <t xml:space="preserve"> Somalia</t>
  </si>
  <si>
    <t>2822-Fabricación de máquinas formadoras de metal y de máquinas herramienta</t>
  </si>
  <si>
    <t xml:space="preserve"> Sri Lanka</t>
  </si>
  <si>
    <t>2823-Fabricación de maquinaria para la metalurgia</t>
  </si>
  <si>
    <t xml:space="preserve"> Suazilandia</t>
  </si>
  <si>
    <t>2824-Fabricación de maquinaria para explotación de minas y canteras y para obras de construcción</t>
  </si>
  <si>
    <t xml:space="preserve"> Sudán</t>
  </si>
  <si>
    <t>2825-Fabricación de maquinaria para la elaboración de alimentos, bebidas y tabaco</t>
  </si>
  <si>
    <t xml:space="preserve"> Sudán del Sur</t>
  </si>
  <si>
    <t>2826-Fabricación de maquinaria para la elaboración de productos textiles, prendas de vestir y cueros</t>
  </si>
  <si>
    <t xml:space="preserve"> Suecia</t>
  </si>
  <si>
    <t>2829-Fabricación de otros tipos de maquinaria y equipo de uso especial n.c.p.</t>
  </si>
  <si>
    <t xml:space="preserve"> Suiza</t>
  </si>
  <si>
    <t>2910-Fabricación de vehículos automotores y sus motores</t>
  </si>
  <si>
    <t xml:space="preserve"> Surinam</t>
  </si>
  <si>
    <t xml:space="preserve">2920-Fabricación de carrocerías para vehículos automotores; fabricación de remolques y semirremolques </t>
  </si>
  <si>
    <t xml:space="preserve"> Tailandia</t>
  </si>
  <si>
    <t>2930-Fabricación de partes, piezas (autopartes) y accesorios (lujos) para vehículos automotores</t>
  </si>
  <si>
    <t>Taiwán</t>
  </si>
  <si>
    <t>3011-Construcción de barcos y de estructuras flotantes</t>
  </si>
  <si>
    <t xml:space="preserve"> Tanzania</t>
  </si>
  <si>
    <t>3012-Construcción de embarcaciones de recreo y deporte</t>
  </si>
  <si>
    <t xml:space="preserve"> Tayikistán</t>
  </si>
  <si>
    <t>3020-Fabricación de locomotoras y de material rodante para ferrocarriles</t>
  </si>
  <si>
    <t xml:space="preserve"> Timor Oriental</t>
  </si>
  <si>
    <t>3030-Fabricación de aeronaves, naves espaciales y de maquinaria conexa</t>
  </si>
  <si>
    <t xml:space="preserve"> Togo</t>
  </si>
  <si>
    <t>3040-Fabricación de vehículos militares de combate</t>
  </si>
  <si>
    <t xml:space="preserve"> Tonga</t>
  </si>
  <si>
    <t>3091-Fabricación de motocicletas</t>
  </si>
  <si>
    <t xml:space="preserve"> Trinidad y Tobago</t>
  </si>
  <si>
    <t>3092-Fabricación de bicicletas y de sillas de ruedas para personas con discapacidad</t>
  </si>
  <si>
    <t xml:space="preserve"> Túnez</t>
  </si>
  <si>
    <t>3099-Fabricación de otros tipos de equipo de transporte n.c.p.</t>
  </si>
  <si>
    <t xml:space="preserve"> Turkmenistán</t>
  </si>
  <si>
    <t xml:space="preserve">3110-Fabricación de muebles </t>
  </si>
  <si>
    <t xml:space="preserve"> Turquía</t>
  </si>
  <si>
    <t>3120-Fabricación de colchones y somieres</t>
  </si>
  <si>
    <t xml:space="preserve"> Tuvalu</t>
  </si>
  <si>
    <t>3210-Fabricación de joyas, bisutería y artículos conexos</t>
  </si>
  <si>
    <t xml:space="preserve"> Ucrania</t>
  </si>
  <si>
    <t>3220-Fabricación de instrumentos musicales</t>
  </si>
  <si>
    <t xml:space="preserve"> Uganda</t>
  </si>
  <si>
    <t>3230-Fabricación de artículos y equipo para la práctica del deporte</t>
  </si>
  <si>
    <t xml:space="preserve"> Uruguay</t>
  </si>
  <si>
    <t>3240-Fabricación de juegos, juguetes y rompecabezas</t>
  </si>
  <si>
    <t xml:space="preserve"> Uzbekistán</t>
  </si>
  <si>
    <t>3250-Fabricación de instrumentos, aparatos y materiales médicos y odontológicos (incluido mobiliario)</t>
  </si>
  <si>
    <t xml:space="preserve"> Vanuatu</t>
  </si>
  <si>
    <t>3290-Otras industrias manufactureras n.c.p.</t>
  </si>
  <si>
    <t xml:space="preserve"> Venezuela</t>
  </si>
  <si>
    <t>3311-Mantenimiento y reparación especializado de productos elaborados en metal</t>
  </si>
  <si>
    <t xml:space="preserve"> Vietnam</t>
  </si>
  <si>
    <t>3312-Mantenimiento y reparación especializado de maquinaria y equipo</t>
  </si>
  <si>
    <t xml:space="preserve"> Yemen</t>
  </si>
  <si>
    <t>3313-Mantenimiento y reparación especializado de equipo electrónico y óptico</t>
  </si>
  <si>
    <t xml:space="preserve"> Yibuti</t>
  </si>
  <si>
    <t>3314-Mantenimiento y reparación especializado de equipo eléctrico</t>
  </si>
  <si>
    <t xml:space="preserve"> Zambia</t>
  </si>
  <si>
    <t>3315-Mantenimiento y reparación especializado de equipo de transporte, excepto los vehículos automotores, motocicletas y bicicletas</t>
  </si>
  <si>
    <t xml:space="preserve"> Zimbabue</t>
  </si>
  <si>
    <t>3319-Mantenimiento y reparación de otros tipos de equipos y sus componentes n.c.p.</t>
  </si>
  <si>
    <t xml:space="preserve">3320-Instalación especializada de maquinaria y equipo industrial </t>
  </si>
  <si>
    <t>3511-Generación de energía eléctrica</t>
  </si>
  <si>
    <t>3512-Transmisión de energía eléctrica</t>
  </si>
  <si>
    <t>3513-Distribución de energía eléctrica</t>
  </si>
  <si>
    <t>3514-Comercialización de energía eléctrica</t>
  </si>
  <si>
    <t>3520-Producción de gas; distribución de combustibles gaseosos por tuberías</t>
  </si>
  <si>
    <t>3530-Suministro de vapor y aire acondicionado</t>
  </si>
  <si>
    <t>3600-Captación, tratamiento y distribución de agua</t>
  </si>
  <si>
    <t>3700-Evacuación y tratamiento de aguas residuales</t>
  </si>
  <si>
    <t>3811-Recolección de desechos no peligrosos</t>
  </si>
  <si>
    <t>3812-Recolección de desechos peligrosos</t>
  </si>
  <si>
    <t>3821-Tratamiento y disposición de desechos no peligrosos</t>
  </si>
  <si>
    <t>3822-Tratamiento y disposición de desechos peligrosos</t>
  </si>
  <si>
    <t>3830-Recuperación de materiales</t>
  </si>
  <si>
    <t>3900-Actividades de saneamiento ambiental y otros servicios de gestión de desechos</t>
  </si>
  <si>
    <t>4111-Construcción de edificios residenciales</t>
  </si>
  <si>
    <t>4112-Construcción de edificios no residenciales</t>
  </si>
  <si>
    <t>4210-Construcción de carreteras y vías de ferrocarril</t>
  </si>
  <si>
    <t>4220-Construcción de proyectos de servicio público</t>
  </si>
  <si>
    <t>4290-Construcción de otras obras de ingeniería civil</t>
  </si>
  <si>
    <t>4311-Demolición</t>
  </si>
  <si>
    <t>4312-Preparación del terreno</t>
  </si>
  <si>
    <t>4321-Instalaciones eléctricas</t>
  </si>
  <si>
    <t>4322-Instalaciones de fontanería, calefacción y aire acondicionado</t>
  </si>
  <si>
    <t>4329-Otras instalaciones especializadas</t>
  </si>
  <si>
    <t>4330-Terminación y acabado de edificios y obras de ingeniería civil</t>
  </si>
  <si>
    <t>4390-Otras actividades especializadas para la construcción de edificios y obras de ingeniería civil</t>
  </si>
  <si>
    <t>4511-Comercio de vehículos automotores nuevos</t>
  </si>
  <si>
    <t>4512-Comercio de vehículos automotores usados</t>
  </si>
  <si>
    <t>4520-Mantenimiento y reparación de vehículos automotores</t>
  </si>
  <si>
    <t>4530-Comercio de partes, piezas (autopartes) y accesorios (lujos) para vehículos automotores</t>
  </si>
  <si>
    <t>4541-Comercio de motocicletas y de sus partes, piezas y accesorios</t>
  </si>
  <si>
    <t>4542-Mantenimiento y reparación de motocicletas y de sus partes y piezas</t>
  </si>
  <si>
    <t>4610-Comercio al por mayor a cambio de una retribución o por contrata</t>
  </si>
  <si>
    <t>4620-Comercio al por mayor de materias primas agropecuarias; animales vivos</t>
  </si>
  <si>
    <t>4631-Comercio al por mayor de productos alimenticios</t>
  </si>
  <si>
    <t>4632-Comercio al por mayor de bebidas y tabaco</t>
  </si>
  <si>
    <t>4641-Comercio al por mayor de productos textiles, productos confeccionados para uso doméstico</t>
  </si>
  <si>
    <t>4642-Comercio al por mayor de prendas de vestir</t>
  </si>
  <si>
    <t>4643-Comercio al por mayor de calzado</t>
  </si>
  <si>
    <t>4644-Comercio al por mayor de aparatos y equipo de uso doméstico</t>
  </si>
  <si>
    <t>4645-Comercio al por mayor de productos farmacéuticos, medicinales, cosméticos y de tocador</t>
  </si>
  <si>
    <t>4649-Comercio al por mayor de otros utensilios domésticos n.c.p.</t>
  </si>
  <si>
    <t>4651-Comercio al por mayor de computadores, equipo periférico y programas de informática</t>
  </si>
  <si>
    <t>4652-Comercio al por mayor de equipo, partes y piezas electrónicos y de telecomunicaciones</t>
  </si>
  <si>
    <t>4653-Comercio al por mayor de maquinaria y equipo agropecuarios</t>
  </si>
  <si>
    <t>4659-Comercio al por mayor de otros tipos de maquinaria y equipo n.c.p.</t>
  </si>
  <si>
    <t>4661-Comercio al por mayor de combustibles sólidos, líquidos, gaseosos y productos conexos</t>
  </si>
  <si>
    <t>4662-Comercio al por mayor de metales y productos metalíferos</t>
  </si>
  <si>
    <t>4663-Comercio al por mayor de materiales de construcción, artículos de ferretería, pinturas, productos de vidrio, equipo y materiales de fontanería y calefacción</t>
  </si>
  <si>
    <t>4664-Comercio al por mayor de productos químicos básicos, cauchos y plásticos en formas primarias y productos químicos de uso agropecuario</t>
  </si>
  <si>
    <t>4665-Comercio al por mayor de desperdicios, desechos y chatarra</t>
  </si>
  <si>
    <t>4669-Comercio al por mayor de otros productos n.c.p.</t>
  </si>
  <si>
    <t>4690-Comercio al por mayor no especializado</t>
  </si>
  <si>
    <t>4711-Comercio al por menor en establecimientos no especializados con surtido compuesto principalmente por alimentos, bebidas o tabaco</t>
  </si>
  <si>
    <t>4719-Comercio al por menor en establecimientos no especializados, con surtido compuesto principalmente por productos diferentes de alimentos (víveres en general), bebidas y tabaco</t>
  </si>
  <si>
    <t>4721-Comercio al por menor de productos agrícolas para el consumo en establecimientos especializados</t>
  </si>
  <si>
    <t>4722-Comercio al por menor de leche, productos lácteos y huevos, en establecimientos especializados</t>
  </si>
  <si>
    <t>4723-Comercio al por menor de carnes (incluye aves de corral), productos cárnicos, pescados y productos de mar, en establecimientos especializados</t>
  </si>
  <si>
    <t>4724-Comercio al por menor de bebidas y productos del tabaco, en establecimientos especializados</t>
  </si>
  <si>
    <t>4729-Comercio al por menor de otros productos alimenticios n.c.p., en establecimientos especializados</t>
  </si>
  <si>
    <t>4731-Comercio al por menor de combustible para automotores</t>
  </si>
  <si>
    <t>4732-Comercio al por menor de lubricantes (aceites, grasas), aditivos y productos de limpieza para vehículos automotores</t>
  </si>
  <si>
    <t>4741-Comercio al por menor de computadores, equipos periféricos, programas de informática y equipos de telecomunicaciones en establecimientos especializados</t>
  </si>
  <si>
    <t>4742-Comercio al por menor de equipos y aparatos de sonido y de video, en establecimientos especializados</t>
  </si>
  <si>
    <t>4751-Comercio al por menor de productos textiles en establecimientos especializados</t>
  </si>
  <si>
    <t>4752-Comercio al por menor de artículos de ferretería, pinturas y productos de vidrio en establecimientos especializados</t>
  </si>
  <si>
    <t>4753-Comercio al por menor de tapices, alfombras y cubrimientos para paredes y pisos en establecimientos especializados</t>
  </si>
  <si>
    <t>4754-Comercio al por menor de electrodomésticos y gasodomésticos de uso doméstico, muebles y equipos de iluminación</t>
  </si>
  <si>
    <t>4755-Comercio al por menor de artículos y utensilios de uso doméstico</t>
  </si>
  <si>
    <t>4759-Comercio al por menor de otros artículos domésticos en establecimientos especializados</t>
  </si>
  <si>
    <t>4761-Comercio al por menor de libros, periódicos, materiales y artículos de papelería y escritorio, en establecimientos especializados</t>
  </si>
  <si>
    <t xml:space="preserve">4762-Comercio al por menor de artículos deportivos, en establecimientos especializados </t>
  </si>
  <si>
    <t>4769-Comercio al por menor de otros artículos culturales y de entretenimiento n.c.p. en establecimientos especializados</t>
  </si>
  <si>
    <t>4771-Comercio al por menor de prendas de vestir y sus accesorios (incluye artículos de piel) en establecimientos especializados</t>
  </si>
  <si>
    <t>4772-Comercio al por menor de todo tipo de calzado y artículos de cuero y sucedáneos del cuero en establecimientos especializados.</t>
  </si>
  <si>
    <t>4773-Comercio al por menor de productos farmacéuticos y medicinales, cosméticos y artículos de tocador en establecimientos especializados</t>
  </si>
  <si>
    <t>4774-Comercio al por menor de otros productos nuevos en establecimientos especializados</t>
  </si>
  <si>
    <t>4775-Comercio al por menor de artículos de segunda mano</t>
  </si>
  <si>
    <t>4781-Comercio al por menor de alimentos, bebidas y tabaco, en puestos de venta móviles</t>
  </si>
  <si>
    <t>4782-Comercio al por menor de productos textiles, prendas de vestir y calzado, en puestos de venta móviles</t>
  </si>
  <si>
    <t>4789-Comercio al por menor de otros productos en puestos de venta móviles</t>
  </si>
  <si>
    <t>4791-Comercio al por menor realizado a través de Internet</t>
  </si>
  <si>
    <t>4792-Comercio al por menor realizado a través de casas de venta o por correo</t>
  </si>
  <si>
    <t>4799-Otros tipos de comercio al por menor no realizado en establecimientos, puestos de venta o mercados.</t>
  </si>
  <si>
    <t>4911-Transporte férreo de pasajeros</t>
  </si>
  <si>
    <t xml:space="preserve">4912-Transporte férreo de carga </t>
  </si>
  <si>
    <t>4921-Transporte de pasajeros</t>
  </si>
  <si>
    <t>4922-Transporte mixto</t>
  </si>
  <si>
    <t>4923-Transporte de carga por carretera</t>
  </si>
  <si>
    <t>4930-Transporte por tuberías</t>
  </si>
  <si>
    <t xml:space="preserve">5011-Transporte de pasajeros marítimo y de cabotaje </t>
  </si>
  <si>
    <t xml:space="preserve">5012-Transporte de carga marítimo y de cabotaje </t>
  </si>
  <si>
    <t>5021-Transporte fluvial de pasajeros</t>
  </si>
  <si>
    <t>5022-Transporte fluvial de carga</t>
  </si>
  <si>
    <t xml:space="preserve">5111-Transporte aéreo nacional de pasajeros </t>
  </si>
  <si>
    <t xml:space="preserve">5112-Transporte aéreo internacional de pasajeros </t>
  </si>
  <si>
    <t xml:space="preserve">5121-Transporte aéreo nacional de carga </t>
  </si>
  <si>
    <t xml:space="preserve">5122-Transporte aéreo internacional de carga </t>
  </si>
  <si>
    <t>5210-Almacenamiento y depósito</t>
  </si>
  <si>
    <t>5221-Actividades de estaciones, vías y servicios complementarios para el transporte terrestre</t>
  </si>
  <si>
    <t>5222-Actividades de puertos y servicios complementarios para el transporte acuático</t>
  </si>
  <si>
    <t>5223-Actividades de aeropuertos, servicios de navegación aérea y demás actividades conexas al transporte aéreo</t>
  </si>
  <si>
    <t>5224-Manipulación de carga</t>
  </si>
  <si>
    <t>5229-Otras actividades complementarias al transporte</t>
  </si>
  <si>
    <t>5310-Actividades postales nacionales</t>
  </si>
  <si>
    <t>5320-Actividades de mensajería</t>
  </si>
  <si>
    <t xml:space="preserve">5511-Alojamiento en hoteles </t>
  </si>
  <si>
    <t>5512-Alojamiento en apartahoteles</t>
  </si>
  <si>
    <t xml:space="preserve">5513-Alojamiento en centros vacacionales </t>
  </si>
  <si>
    <t>5514-Alojamiento rural</t>
  </si>
  <si>
    <t>5519-Otros tipos de alojamientos para visitantes</t>
  </si>
  <si>
    <t>5520-Actividades de zonas de camping y parques para vehículos recreacionales</t>
  </si>
  <si>
    <t xml:space="preserve">5530-Servicio por horas </t>
  </si>
  <si>
    <t>5590-Otros tipos de alojamiento n.c.p.</t>
  </si>
  <si>
    <t>5611-Expendio a la mesa de comidas preparadas</t>
  </si>
  <si>
    <t>5612-Expendio por autoservicio de comidas preparadas</t>
  </si>
  <si>
    <t>5613-Expendio de comidas preparadas en cafeterías</t>
  </si>
  <si>
    <t>5619-Otros tipos de expendio de comidas preparadas n.c.p.</t>
  </si>
  <si>
    <t>5621-Catering para eventos</t>
  </si>
  <si>
    <t>5629-Actividades de otros servicios de comidas</t>
  </si>
  <si>
    <t>5630-Expendio de bebidas alcohólicas para el consumo dentro del establecimiento</t>
  </si>
  <si>
    <t>5811-Edición de libros</t>
  </si>
  <si>
    <t>5812-Edición de directorios y listas de correo</t>
  </si>
  <si>
    <t>5813-Edición de periódicos, revistas y otras publicaciones periódicas</t>
  </si>
  <si>
    <t>5819-Otros trabajos de edición</t>
  </si>
  <si>
    <t>5820-Edición de programas de informática (software)</t>
  </si>
  <si>
    <t>5911-Actividades de producción de películas cinematográficas, videos, programas, anuncios y comerciales de televisión</t>
  </si>
  <si>
    <t>5912-Actividades de posproducción de películas cinematográficas, videos, programas, anuncios y comerciales de televisión</t>
  </si>
  <si>
    <t>5913-Actividades de distribución de películas cinematográficas, videos, programas, anuncios y comerciales de televisión</t>
  </si>
  <si>
    <t>5914-Actividades de exhibición de películas cinematográficas y videos</t>
  </si>
  <si>
    <t>5920-Actividades de grabación de sonido y edición de música</t>
  </si>
  <si>
    <t>6010-Actividades de programación y transmisión en el servicio de radiodifusión sonora</t>
  </si>
  <si>
    <t>6020-Actividades de programación y transmisión de televisión</t>
  </si>
  <si>
    <t>6110-Actividades de telecomunicaciones alámbricas</t>
  </si>
  <si>
    <t>6120-Actividades de telecomunicaciones inalámbricas</t>
  </si>
  <si>
    <t>6130-Actividades de telecomunicación satelital</t>
  </si>
  <si>
    <t>6190-Otras actividades de telecomunicaciones</t>
  </si>
  <si>
    <t>6201-Actividades de desarrollo de sistemas informáticos (planificación, análisis, diseño, programación, pruebas)</t>
  </si>
  <si>
    <t>6202-Actividades de consultoría informática y actividades de administración de instalaciones informáticas</t>
  </si>
  <si>
    <t>6209-Otras actividades de tecnologías de información y actividades de servicios informáticos</t>
  </si>
  <si>
    <t>6311-Procesamiento de datos, alojamiento (hosting) y actividades relacionadas</t>
  </si>
  <si>
    <t>6312-Portales web</t>
  </si>
  <si>
    <t>6391-Actividades de agencias de noticias</t>
  </si>
  <si>
    <t>6399-Otras actividades de servicio de información n.c.p.</t>
  </si>
  <si>
    <t>6411-Banco Central</t>
  </si>
  <si>
    <t>6412-Bancos comerciales</t>
  </si>
  <si>
    <t>6421-Actividades de las corporaciones financieras</t>
  </si>
  <si>
    <t>6422-Actividades de las compañías de financiamiento</t>
  </si>
  <si>
    <t>6423-Banca de segundo piso</t>
  </si>
  <si>
    <t>6424-Actividades de las cooperativas financieras</t>
  </si>
  <si>
    <t>6431-Fideicomisos, fondos y entidades financieras similares</t>
  </si>
  <si>
    <t>6432-Fondos de cesantías</t>
  </si>
  <si>
    <t>6491-Leasing financiero (arrendamiento financiero)</t>
  </si>
  <si>
    <t>6492-Actividades financieras de fondos de empleados y otras formas asociativas del sector solidario</t>
  </si>
  <si>
    <t>6493-Actividades de compra de cartera o factoring</t>
  </si>
  <si>
    <t>6494-Otras actividades de distribución de fondos</t>
  </si>
  <si>
    <t>6495-Instituciones especiales oficiales</t>
  </si>
  <si>
    <t>6496-Capitalización</t>
  </si>
  <si>
    <t>6499-Otras actividades de servicio financiero, excepto las de seguros y pensiones n.c.p.</t>
  </si>
  <si>
    <t xml:space="preserve">6511-Seguros generales </t>
  </si>
  <si>
    <t>6512-Seguros de vida</t>
  </si>
  <si>
    <t>6513-Reaseguros</t>
  </si>
  <si>
    <t>6515-Seguros de salud</t>
  </si>
  <si>
    <t>6521-Servicios de seguros sociales de salud</t>
  </si>
  <si>
    <t>6522-Servicios de seguros sociales de riesgos laborales</t>
  </si>
  <si>
    <t>6523-Servicios de seguros sociales en riesgos de familia</t>
  </si>
  <si>
    <t>6531-Régimen de prima media con prestación definida (RPM)</t>
  </si>
  <si>
    <t>6532-Régimen de ahorro con solidaridad (RAIS).</t>
  </si>
  <si>
    <t>6611-Administración de mercados financieros</t>
  </si>
  <si>
    <t>6612-Corretaje de valores y de contratos de productos básicos</t>
  </si>
  <si>
    <t>6613-Otras actividades relacionadas con el mercado de valores</t>
  </si>
  <si>
    <t>6614-Actividades de las sociedades de intermediación cambiaria y de servicios financieros especiales</t>
  </si>
  <si>
    <t>6615-Actividades de los profesionales de compra y venta de divisas</t>
  </si>
  <si>
    <t>6619-Otras actividades auxiliares de las actividades de servicios financieros n.c.p.</t>
  </si>
  <si>
    <t>6621-Actividades de agentes y corredores de seguros</t>
  </si>
  <si>
    <t>6629-Evaluación de riesgos y daños, y otras actividades de servicios auxiliares</t>
  </si>
  <si>
    <t>6630-Actividades de administración de fondos</t>
  </si>
  <si>
    <t>6810-Actividades inmobiliarias realizadas con bienes propios o arrendados</t>
  </si>
  <si>
    <t>6820-Actividades inmobiliarias realizadas a cambio de una retribución o por contrata</t>
  </si>
  <si>
    <t>6910-Actividades jurídicas</t>
  </si>
  <si>
    <t>6920-Actividades de contabilidad, teneduría de libros, auditoría financiera y asesoría tributaria</t>
  </si>
  <si>
    <t>7010-Actividades de administración empresarial</t>
  </si>
  <si>
    <t>7020-Actividades de consultoría de gestión</t>
  </si>
  <si>
    <t>7111-Actividades de arquitectura</t>
  </si>
  <si>
    <t>7112-Actividades de ingeniería y otras actividades conexas de consultoría técnica</t>
  </si>
  <si>
    <t>7120-Ensayos y análisis técnicos</t>
  </si>
  <si>
    <t xml:space="preserve">7210-Investigaciones y desarrollo experimental en el campo de las ciencias naturales y la ingeniería </t>
  </si>
  <si>
    <t>7220-Investigaciones y desarrollo experimental en el campo de las ciencias sociales y las humanidades</t>
  </si>
  <si>
    <t>7310-Publicidad</t>
  </si>
  <si>
    <t>7320-Estudios de mercado y realización de encuestas de opinión pública</t>
  </si>
  <si>
    <t xml:space="preserve">7410-Actividades especializadas de diseño </t>
  </si>
  <si>
    <t>7420-Actividades de fotografía</t>
  </si>
  <si>
    <t>7490-Otras actividades profesionales, científicas y técnicas n.c.p.</t>
  </si>
  <si>
    <t>7500-Actividades veterinarias</t>
  </si>
  <si>
    <t>7710-Alquiler y arrendamiento de vehículos automotores</t>
  </si>
  <si>
    <t>7721-Alquiler y arrendamiento de equipo recreativo y deportivo</t>
  </si>
  <si>
    <t xml:space="preserve">7722-Alquiler de videos y discos </t>
  </si>
  <si>
    <t>7729-Alquiler y arrendamiento de otros efectos personales y enseres domésticos n.c.p.</t>
  </si>
  <si>
    <t>7730-Alquiler y arrendamiento de otros tipos de maquinaria, equipo y bienes tangibles n.c.p.</t>
  </si>
  <si>
    <t>7740-Arrendamiento de propiedad intelectual y productos similares, excepto obras protegidas por derechos de autor</t>
  </si>
  <si>
    <t>7810-Actividades de agencias de gestión y colocación de empleo</t>
  </si>
  <si>
    <t>7820-Actividades de empresas de servicios temporales</t>
  </si>
  <si>
    <t>7830-Otras actividades de provisión de talento humano</t>
  </si>
  <si>
    <t>7911-Actividades de las agencias de viaje</t>
  </si>
  <si>
    <t>7912-Actividades de operadores turísticos</t>
  </si>
  <si>
    <t>7990-Otros servicios de reserva y actividades relacionadas</t>
  </si>
  <si>
    <t>8010-Actividades de seguridad privada</t>
  </si>
  <si>
    <t>8020-Actividades de servicios de sistemas de seguridad</t>
  </si>
  <si>
    <t>8030-Actividades de detectives e investigadores privados</t>
  </si>
  <si>
    <t>8110-Actividades combinadas de apoyo a instalaciones</t>
  </si>
  <si>
    <t>8121-Limpieza general interior de edificios</t>
  </si>
  <si>
    <t>8129-Otras actividades de limpieza de edificios e instalaciones industriales</t>
  </si>
  <si>
    <t>8130-Actividades de paisajismo y servicios de mantenimiento conexos</t>
  </si>
  <si>
    <t>8211-Actividades combinadas de servicios administrativos de oficina</t>
  </si>
  <si>
    <t>8219-Fotocopiado, preparación de documentos y otras actividades especializadas de apoyo a oficina</t>
  </si>
  <si>
    <t>8220-Actividades de centros de llamadas (Call center)</t>
  </si>
  <si>
    <t>8230-Organización de convenciones y eventos comerciales</t>
  </si>
  <si>
    <t>8291-Actividades de agencias de cobranza y oficinas de calificación crediticia</t>
  </si>
  <si>
    <t>8292-Actividades de envase y empaque</t>
  </si>
  <si>
    <t>8299-Otras actividades de servicio de apoyo a las empresas n.c.p.</t>
  </si>
  <si>
    <t>8411-Actividades legislativas de la administración pública</t>
  </si>
  <si>
    <t>8412-Actividades ejecutivas de la administración pública</t>
  </si>
  <si>
    <t xml:space="preserve">8413-Regulación de las actividades de organismos que prestan servicios de salud, educativos, culturales y otros servicios sociales, excepto servicios de seguridad social </t>
  </si>
  <si>
    <t>8414-Actividades reguladoras y facilitadoras de la actividad económica</t>
  </si>
  <si>
    <t>8415-Actividades de los otros órganos de control y otras instituciones</t>
  </si>
  <si>
    <t xml:space="preserve">8421-Relaciones exteriores </t>
  </si>
  <si>
    <t>8422-Actividades de defensa</t>
  </si>
  <si>
    <t>8423-Orden público y actividades de seguridad</t>
  </si>
  <si>
    <t>8424-Administración de justicia</t>
  </si>
  <si>
    <t>8430-Actividades de planes de seguridad social de afiliación obligatoria</t>
  </si>
  <si>
    <t>8511-Educación de la primera infancia</t>
  </si>
  <si>
    <t>8512-Educación preescolar</t>
  </si>
  <si>
    <t>8513-Educación básica primaria</t>
  </si>
  <si>
    <t xml:space="preserve">8521-Educación básica secundaria </t>
  </si>
  <si>
    <t>8522-Educación media académica</t>
  </si>
  <si>
    <t xml:space="preserve">8523-Educación media técnica </t>
  </si>
  <si>
    <t xml:space="preserve">8530-Establecimientos que combinan diferentes niveles de educación </t>
  </si>
  <si>
    <t>8541-Educación técnica profesional</t>
  </si>
  <si>
    <t>8542-Educación tecnológica</t>
  </si>
  <si>
    <t>8543-Educación de instituciones universitarias o de escuelas tecnológicas</t>
  </si>
  <si>
    <t>8544-Educación de universidades</t>
  </si>
  <si>
    <t>8551-Formación para el trabajo</t>
  </si>
  <si>
    <t>8552-Enseñanza deportiva y recreativa</t>
  </si>
  <si>
    <t>8553-Enseñanza cultural</t>
  </si>
  <si>
    <t>8559-Otros tipos de educación n.c.p.</t>
  </si>
  <si>
    <t>8560-Actividades de apoyo a la educación</t>
  </si>
  <si>
    <t>8610-Actividades de hospitales y clínicas, con internación</t>
  </si>
  <si>
    <t>8621-Actividades de la práctica médica, sin internación</t>
  </si>
  <si>
    <t>8622-Actividades de la práctica odontológica</t>
  </si>
  <si>
    <t>8691-Actividades de apoyo diagnóstico</t>
  </si>
  <si>
    <t>8692-Actividades de apoyo terapéutico</t>
  </si>
  <si>
    <t>8699-Otras actividades de atención de la salud humana</t>
  </si>
  <si>
    <t>8710-Actividades de atención residencial medicalizada de tipo general</t>
  </si>
  <si>
    <t>8720-Actividades de atención residencial, para el cuidado de pacientes con retardo mental, enfermedad mental y consumo de sustancias psicoactivas</t>
  </si>
  <si>
    <t>8730-Actividades de atención en instituciones para el cuidado de personas mayores y/o discapacitadas</t>
  </si>
  <si>
    <t>8790-Otras actividades de atención en instituciones con alojamiento</t>
  </si>
  <si>
    <t>8810-Actividades de asistencia social sin alojamiento para personas mayores y discapacitadas</t>
  </si>
  <si>
    <t>8891-Actividades de guarderías para niños y niñas</t>
  </si>
  <si>
    <t>8899-Otras actividades de asistencia social n.c.p.</t>
  </si>
  <si>
    <t>9001-Creación literaria</t>
  </si>
  <si>
    <t>9002-Creación musical</t>
  </si>
  <si>
    <t>9003-Creación teatral</t>
  </si>
  <si>
    <t>9004-Creación audiovisual</t>
  </si>
  <si>
    <t>9005-Artes plásticas y visuales</t>
  </si>
  <si>
    <t>9006-Actividades teatrales</t>
  </si>
  <si>
    <t>9007-Actividades de espectáculos musicales en vivo</t>
  </si>
  <si>
    <t>9008-Otras actividades de espectáculos en vivo n.c.p.</t>
  </si>
  <si>
    <t>9101-Actividades de bibliotecas y archivos</t>
  </si>
  <si>
    <t>9102-Actividades y funcionamiento de museos, conservación de edificios y sitios históricos</t>
  </si>
  <si>
    <t>9103-Actividades de jardines botánicos, zoológicos y reservas naturales</t>
  </si>
  <si>
    <t>9200-Actividades de juegos de azar y apuestas</t>
  </si>
  <si>
    <t>9311-Gestión de instalaciones deportivas</t>
  </si>
  <si>
    <t>9312-Actividades de clubes deportivos</t>
  </si>
  <si>
    <t>9319-Otras actividades deportivas</t>
  </si>
  <si>
    <t>9321-Actividades de parques de atracciones y parques temáticos</t>
  </si>
  <si>
    <t>9329-Otras actividades recreativas y de esparcimiento n.c.p.</t>
  </si>
  <si>
    <t>9411-Actividades de asociaciones empresariales y de empleadores</t>
  </si>
  <si>
    <t>9412-Actividades de asociaciones profesionales</t>
  </si>
  <si>
    <t>9420-Actividades de sindicatos de empleados</t>
  </si>
  <si>
    <t>9491-Actividades de asociaciones religiosas</t>
  </si>
  <si>
    <t>9492-Actividades de asociaciones políticas</t>
  </si>
  <si>
    <t>9499-Actividades de otras asociaciones n.c.p.</t>
  </si>
  <si>
    <t>9511-Mantenimiento y reparación de computadores y de equipo periférico</t>
  </si>
  <si>
    <t>9512-Mantenimiento y reparación de equipos de comunicación</t>
  </si>
  <si>
    <t>9521-Mantenimiento y reparación de aparatos electrónicos de consumo</t>
  </si>
  <si>
    <t xml:space="preserve">9522-Mantenimiento y reparación de aparatos y equipos domésticos y de jardinería </t>
  </si>
  <si>
    <t>9523-Reparación de calzado y artículos de cuero</t>
  </si>
  <si>
    <t>9524-Reparación de muebles y accesorios para el hogar</t>
  </si>
  <si>
    <t>9529-Mantenimiento y reparación de otros efectos personales y enseres domésticos</t>
  </si>
  <si>
    <t>9601-Lavado y limpieza, incluso la limpieza en seco, de productos textiles y de piel</t>
  </si>
  <si>
    <t>9602-Peluquería y otros tratamientos de belleza</t>
  </si>
  <si>
    <t>9603-Pompas fúnebres y actividades relacionadas</t>
  </si>
  <si>
    <t>9609-Otras actividades de servicios personales n.c.p.</t>
  </si>
  <si>
    <t>9700-Actividades de los hogares individuales como empleadores de personal doméstico</t>
  </si>
  <si>
    <t>9810-Actividades no diferenciadas de los hogares individuales como productores de bienes para uso propio</t>
  </si>
  <si>
    <t>9820-Actividades no diferenciadas de los hogares individuales como productores de servicios para uso propio</t>
  </si>
  <si>
    <t>9900-Actividades de organizaciones y entidades extraterritoriales</t>
  </si>
  <si>
    <t>0010-Asalariados</t>
  </si>
  <si>
    <t>0020-Pensionados</t>
  </si>
  <si>
    <t>0081-Personas naturales y sucesiones ilíquidas sin actividad económica</t>
  </si>
  <si>
    <t>0082-Personas naturales subsidiadas por terceros</t>
  </si>
  <si>
    <t>0090-Rentistas de capital, solo para personas naturales y sucesiones ilíquidas</t>
  </si>
  <si>
    <t>NO APLICA</t>
  </si>
  <si>
    <t>Concatenar</t>
  </si>
  <si>
    <t>Variaciones</t>
  </si>
  <si>
    <t>Tipo de Vinculación</t>
  </si>
  <si>
    <t>Documentos</t>
  </si>
  <si>
    <t>PROVEEDOR</t>
  </si>
  <si>
    <t>FRONTERA ENERGY CORPORATION (British Columbia - Canadá)</t>
  </si>
  <si>
    <t>PROPONENTE</t>
  </si>
  <si>
    <t>CLIENTE</t>
  </si>
  <si>
    <t>a. RUT vigente (descargado de la página de la DIAN con fecha no mayor a un año).
b. Certificado de Existencia y Representación Legal - Cámara de Comercio (no mayor a 3 meses), renovado en marzo del año en curso.
c. Copia de la cédula de ciudadanía, extranjería o pasaporte de los representantes legales (principal y suplentes), socios con participación igual o mayor al 5%.
d.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
e. Certificado de cuenta bancaria (no mayor a 6 meses) a nombre del tercero con quien se contrata.
f. Certificado vigente de dedicación exclusiva al sector de hidrocarburos expedido por el ministerio de energía y minas (aplica para empresas con operaciones en Colombia que requieren que sus pagos se realicen a cuentas en el extranjero).
g. Certificado de cumplimiento diligenciado y firmado.</t>
  </si>
  <si>
    <t>ACUERDO DE CONFIDENCIALIDAD</t>
  </si>
  <si>
    <t>a. RUT vigente (descargado de la página de la DIAN con fecha no mayor a un año).
b. Certificado de Existencia y Representación Legal - Cámara de Comercio (no mayor a 3 meses), renovado en marzo del año en curso.
c. Copia de la cédula de ciudadanía, extranjería o pasaporte de los representantes legales (principal y suplentes), socios con participación igual o mayor al 5%.
d. Certificado de participación accionaria de casa matriz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
e. Certificado de cuenta bancaria (no mayor a 6 meses) a nombre del tercero con quien se contrata.
f. Certificado vigente de dedicación exclusiva al sector de hidrocarburos expedido por el ministerio de energía y minas (aplica para empresas con operaciones en Colombia que requieren que sus pagos se realicen a cuentas en el extranjero).
g. Certificado de cumplimiento diligenciado y firmado.</t>
  </si>
  <si>
    <t>Los siguientes documentos, incluyendo el presente formato, los debe adjuntar el consorcio o unión temporal así como cada consorciado:
a. RUT vigente (descargado de la página de la DIAN con fecha no mayor a un año).
b. Certificado de Existencia y Representación Legal - Cámara de Comercio (no mayor a 3 meses), renovado en marzo del año en curso.
c. Copia de la Cédula de Ciudadanía, Extranjería o Pasaporte de los Representantes Legales (principal y suplentes), socios con participación igual o mayor al 5%.
d.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
e. Certificado de cuenta bancaria (no mayor a 6 meses) a nombre del Consorcio o Union temporal.
f. Acta Consorcial.
g. Certificado vigente de dedicación exclusiva al sector de hidrocarburos expedido por el Ministerio de Energía y Minas (aplica para empresas con operaciones en Colombia que requieren que sus pagos se realicen a cuentas en el extranjero).
h. Certificado de cumplimiento diligenciado y firmado.</t>
  </si>
  <si>
    <t>Los siguientes documentos, incluyendo el presente formato, los debe adjuntar el consorcio o unión temporal así como cada consorciado:
a. RUT vigente (descargado de la página de la DIAN con fecha no mayor a un año).
b. Certificado de Existencia y Representación Legal - Cámara de Comercio (no mayor a 3 meses), renovado en marzo del año en curso.
c. Copia de la Cédula de Ciudadanía, Extranjería o Pasaporte de los Representantes Legales (principal y suplentes), Socios con participación igual o mayor al 5% .
d.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
e. Certificado de cuenta bancaria (no mayor a 6 meses) a nombre del Consorcio o Union temporal.
f. Acta Consorcial.
g. Certificado vigente de dedicación exclusiva al sector de hidrocarburos expedido por el Ministerio de Energía y Minas (aplica para empresas con operaciones en Colombia que requieren que sus pagos se realicen a cuentas en el extranjero).
h. Certificado de cumplimiento diligenciado y firmado.</t>
  </si>
  <si>
    <t>a. RUT vigente (descargado de la página de la DIAN con fecha no mayor a un año).
b. Certificado de Existencia y Representación Legal - Cámara de Comercio (no mayor a 3 meses), renovado en marzo del año en curso, en caso de contar con establecimiento de comercio.
c. Copia de la cédula de ciudadanía, extranjería o pasaporte.
d. Certificado de cuenta bancaria (no mayor a 6 meses) a nombre del tercero con quien se contrata.
e. Certificado de cumplimiento diligenciado y firmado.</t>
  </si>
  <si>
    <t>PROPIETARIO DE TIERRAS</t>
  </si>
  <si>
    <t>a. RUT vigente (descargado de la página de la DIAN con fecha no mayor a un año).
b. Certificado de Existencia y Representación Legal - Cámara de Comercio (no mayor a 3 meses), renovado en marzo del año en curso.
c.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
d. Copia de la Cédula de Ciudadanía, Extranjería o Pasaporte de los Representantes Legales (principal y suplentes), socios con participación igual o mayor al 5%.
e. Certificado de cuenta bancaria (no mayor a 3 meses) a nombre del tercero.</t>
  </si>
  <si>
    <t>a. RUT vigente (descargado de la página de la DIAN con fecha no mayor a un año).
b. Certificado de Existencia y Representación Legal - Cámara de Comercio (no mayor a 3 meses), renovado en marzo del año en curso, en caso de contar con establecimiento de comercio.
c. Copia de la cédula de ciudadanía, extranjería o pasaporte.
d. Certificado de cuenta bancaria (no mayor a 3 meses) a nombre del tercero.</t>
  </si>
  <si>
    <t>a. RUT vigente (descargado de la página de la DIAN con fecha no mayor a un año).
b. Certificado de Existencia y Representación Legal - Cámara de Comercio (no mayor a 3 meses), renovado en marzo del año en curso.
c. Copia de la cédula de ciudadanía, extranjería o pasaporte de los representantes legales (principal y suplentes).
d. Certificado de cuenta bancaria (no mayor a 6 meses) a nombre del tercero con quien se contrata.
e. Certificado de cumplimiento diligenciado y firmado.</t>
  </si>
  <si>
    <t>a. RUT vigente (descargado de la página de la DIAN con fecha no mayor a un año).
b.Certificado de Existencia y Representación Legal - Cámara de Comercio (no mayor a 3 meses), renovado en marzo del año en curso.
c. Copia de la cédula de ciudadanía, extranjería o pasaporte de los representantes legales (principal y suplentes).
d. Certificado de cuenta bancaria (no mayor a 6 meses) a nombre del tercero con quien se contrata.
e. Certificado de cumplimiento diligenciado y firmado.</t>
  </si>
  <si>
    <t>a. RUT vigente (descargado de la página de la DIAN con fecha no mayor a un año).
b. Certificado de Existencia y Representación Legal - Cámara de Comercio (no mayor a 3 meses), renovado en marzo del año en curso.
c. Copia de la Cédula de Ciudadanía, Pasaporte (extranjeros), Cédula de Extranjería de los Representantes Legales (principal y suplentes), Socios/Accionistas con participación igual o mayor al 5%.
d.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t>
  </si>
  <si>
    <t>a. RUT vigente (descargado de la página de la DIAN con fecha no mayor a un año).
b. Certificado de Existencia y Representación Legal - Cámara de Comercio (no mayor a 3 meses), renovado en marzo del año en curso, en caso de contar con establecimiento de comercio.
c. Copia de la cédula de ciudadanía, extranjería o pasaporte.</t>
  </si>
  <si>
    <t>a. RUC con información actualizada sobre actividad económica.
b. Nombramiento del representante legal.
c. Copia de Cédula de Identidad, Pasaporte (extranjeros), Carné de Extranjería de los Representantes Legales (principal y suplentes), Socios/Accionistas con participación igual o mayor al 5%.
d. Certificado de cuenta bancaria (no mayor a 6 meses) a nombre del tercero con quien se contrata.
e.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
f. Certificado de cumplimiento diligenciado y firmado.</t>
  </si>
  <si>
    <t>a. RUC con información actualizada sobre actividad económica.
b. Nombramiento del representante legal.
c. Copia de Cédula de Identidad, Pasaporte (extranjeros), Carné de Extranjería de los Representantes Legales (principal y suplentes), Socios/Accionistas con participación igual o mayor al 5%.
d. Certificado de cuenta bancaria (no mayor a 6 meses) a nombre del tercero con quien se contrata.
e. Certificado de participación accionaria de casa matriz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
f. Certificado de cumplimiento diligenciado y firmado.</t>
  </si>
  <si>
    <t>Los siguientes documentos, incluyendo el presente formato, los debe adjuntar el consorcio o unión temporal así como cada consorciado:
a. RUC con información actualizada sobre actividad económica.
b. Nombramiento del representante legal
c. Copia del Cédula de Identidad, Pasaporte (extranjeros), Carné de Extranjería de los Representantes Legales (principal y suplentes), Socios/Accionistas con participación igual o mayor al 5%.
d. Certificado de participación accionaria firmado por revisor fiscal o representante legal y contador público, según aplique, donde consten los beneficiarios finales con participación igual o mayor al 5%. Listar nombre, RUC o ID, porcentaje e indicar si cotiza en bolsa.  Si el socio o accionista es otra entidad o persona jurídica, por favor suministre la participación accionaria de ésta, de modo que nos informe los beneficiarios finales.
e. Certificado de cuenta bancaria (no mayor a 6 meses) a nombre del Consorcio o Union temporal.
f. Acta Consorcial.	
g. Certificado de cumplimiento diligenciado y firmado.</t>
  </si>
  <si>
    <t>a. RUC con información actualizada sobre actividad económica.
b. Copia del Cédula de Identidad, Pasaporte (extranjeros), Carné de Extranjería.
c. Certificado de cuenta bancaria (no mayor a 6 meses) a nombre del tercero con quien se contrata.
d. Certificado de cumplimiento diligenciado y firmado.</t>
  </si>
  <si>
    <t>a. RUC con información actualizada sobre actividad económica.
b. Nombramiento del representante legal.
c. Copia de Cédula de Identidad, Pasaporte (extranjeros), Carné de Extranjería de los Representantes Legales (principal y suplentes), Socios/Accionistas con participación igual o mayor al 5%.
d. Certificado de cuenta bancaria (no mayor a 6 meses) a nombre del tercero con quien se contrata.
e.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t>
  </si>
  <si>
    <t>a. RUC con información actualizada sobre actividad económica.
b. Nombramiento del Representante Legal
c. Copia del Cédula de Identidad, Pasaporte (extranjeros), Carné de Extranjería de los Representantes Legales (principal y suplentes).
d. Certificado de cuenta bancaria (no mayor a 6 meses) a nombre del tercero con quien se contrata.
e. Certificado de cumplimiento diligenciado y firmado.</t>
  </si>
  <si>
    <t>a. RUC con información actualizada sobre actividad económica.
b. Nombramiento del representante legal
c. Copia del Cédula de Identidad, Pasaporte (extranjeros), Carné de Extranjería de los Representantes Legales (principal y suplentes).
d. Certificado de cuenta bancaria (no mayor a 6 meses) a nombre del tercero con quien se contrata.
e. Certificado de cumplimiento diligenciado y firmado.</t>
  </si>
  <si>
    <t>a. RUC con información actualizada sobre actividad económica.
b. Nombramiento del representante legal
c. Copia de la Cédula de Identidad, Pasaporte (extranjeros), Carné de Extranjería de los Representantes Legales (principal y suplentes), Socios/Accionistas con participación igual o mayor al 5%.
d.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t>
  </si>
  <si>
    <t>a. RUC con información actualizada sobre actividad económica.
b. Copia del Cédula de Identidad, Pasaporte (extranjeros), Carné de Extranjería.</t>
  </si>
  <si>
    <t>a. RUT con información actualizada sobre actividad económica, si cuenta con este.
b. Certificado de Existencia y Representación Legal - Cámara de Comercio (no mayor a 3 meses), renovado en marzo del año en curso, en caso de contar con establecimiento de comercio.
c. Copia de la cédula de ciudadanía, extranjería o pasaporte.
d. Certificado de cuenta bancaria (no mayor a 6 meses) a nombre del tercero con quien se contrata.
e. Certificado de cumplimiento diligenciado y firmado.</t>
  </si>
  <si>
    <t>a. RUT con información actualizada sobre actividad económica, si cuenta con este.
b. Certificado de Existencia y Representación Legal - Cámara de Comercio (no mayor a 3 meses), renovado en marzo del año en curso, en caso de contar con establecimiento de comercio.
c. Copia de la cédula de ciudadanía, extranjería o pasaporte.</t>
  </si>
  <si>
    <t>a. RUC con información actualizada sobre actividad económica.
b. Certificado Vigencia de Poderes (no mayor a 3 meses)
c. Copia de Cédula del DNI, Pasaporte (extranjeros), Carné de Extranjería de los Representantes Legales (principal y suplentes), Socios/Accionistas con participación igual o mayor al 5%.
d. Certificado de cuenta bancaria (no mayor a 6 meses) a nombre del tercero con quien se contrata.
e.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
f. Certificado de cumplimiento diligenciado y firmado.</t>
  </si>
  <si>
    <t>a. RUC con información actualizada sobre actividad económica.
b. Nombramiento del representante legal.
c. Copia de Cédula del DNI, Pasaporte (extranjeros), Carné de Extranjería de los Representantes Legales (principal y suplentes), Socios/Accionistas con participación igual o mayor al 5%.
d. Certificado de cuenta bancaria (no mayor a 6 meses) a nombre del tercero con quien se contrata.
e. Certificado de participación accionaria de casa matriz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
f. Certificado de cumplimiento diligenciado y firmado.</t>
  </si>
  <si>
    <t>Los siguientes documentos, incluyendo el presente formato, los debe adjuntar el consorcio o unión temporal así como cada consorciado:
a. RUC con información actualizada sobre actividad económica.
b. Certificado de Vigencia de Poderes (no mayor a 3 meses)
c. Copia del DNI, Pasaporte (extranjeros), Carné de Extranjería de los Representantes Legales (principal y suplentes), Socios/Accionistas con participación igual o mayor al 5%.
d. Certificado de participación accionaria firmado por revisor fiscal o representante legal y contador público, según aplique, donde consten los beneficiarios finales con participación igual o mayor al 5%. Listar nombre, RUC o ID, porcentaje e indicar si cotiza en bolsa.  Si el socio o accionista es otra entidad o persona jurídica, por favor suministre la participación accionaria de ésta, de modo que nos informe los beneficiarios finales.
e. Certificado de cuenta bancaria (no mayor a 6 meses) a nombre del Consorcio o Union temporal.
f. Acta Consorcial.	
g. Certificado de cumplimiento diligenciado y firmado.</t>
  </si>
  <si>
    <t>Los siguientes documentos, incluyendo el presente formato, los debe adjuntar el consorcio o unión temporal así como cada consorciado:
a. RUC con información actualizada sobre actividad económica.
b. Certificado de Vigencia de Poderes (no mayor a 3 meses)
c. Copia del Cédula de Identidad, Pasaporte (extranjeros), Carné de Extranjería de los Representantes Legales (principal y suplentes), Socios/Accionistas con participación igual o mayor al 5%.
d. Certificado de participación accionaria firmado por revisor fiscal o representante legal y contador público, según aplique, donde consten los beneficiarios finales con participación igual o mayor al 5%. Listar nombre, RUC o ID, porcentaje e indicar si cotiza en bolsa.  Si el socio o accionista es otra entidad o persona jurídica, por favor suministre la participación accionaria de ésta, de modo que nos informe los beneficiarios finales.
e. Certificado de cuenta bancaria (no mayor a 6 meses) a nombre del Consorcio o Union temporal.
f. Acta Consorcial.	
g. Certificado de cumplimiento diligenciado y firmado.</t>
  </si>
  <si>
    <t>a. RUC con información actualizada sobre actividad económica.
b. Copia del DNI, Pasaporte (extranjeros), Carné de Extranjería.
c. Certificado de cuenta bancaria (no mayor a 6 meses) a nombre del tercero con quien se contrata.
d. Certificado de cumplimiento diligenciado y firmado.</t>
  </si>
  <si>
    <t>a. RUC con información actualizada sobre actividad económica.
b. Certificado de Vigencia de Poderes (no mayor a 3 meses)
c. Copia del DNI, Pasaporte (extranjeros), Carné de Extranjería de los Representantes Legales (principal y suplentes).
d. Certificado de cuenta bancaria (no mayor a 6 meses) a nombre del tercero con quien se contrata.
e. Certificado de cumplimiento diligenciado y firmado.</t>
  </si>
  <si>
    <t>a. RUC con información actualizada sobre actividad económica.
b. Certificado de Vigencia de Poderes (no mayor a 3 meses)
c. Copia del Cédula de Identidad, Pasaporte (extranjeros), Carné de Extranjería de los Representantes Legales (principal y suplentes).
d. Certificado de cuenta bancaria (no mayor a 6 meses) a nombre del tercero con quien se contrata.
e. Certificado de cumplimiento diligenciado y firmado.</t>
  </si>
  <si>
    <t>a. RUC con información actualizada sobre actividad económica.
b. Certificado de Vigencia de Poderes (no mayor a 3 meses).
c. Copia de la Cédula del DNI, Pasaporte (extranjeros), Carné de Extranjería de los Representantes Legales (principal y suplentes), Socios/Accionistas con participación igual o mayor al 5%.
d. Certificado de participación accionaria firmado por revisor fiscal o representante legal y contador público, según aplique, donde consten los beneficiarios finales con participación igual o mayor al 5%. Listar nombre, NIT o ID, porcentaje e indicar si cotiza en bolsa.  Si el socio o accionista es otra entidad o persona jurídica, por favor suministre la participación accionaria de ésta, de modo que nos informe los beneficiarios finales.</t>
  </si>
  <si>
    <t>a. RUC con información actualizada sobre actividad económica.
b. Copia del Cédula del DNI, Pasaporte (extranjeros), Carné de Extranjería.</t>
  </si>
  <si>
    <t xml:space="preserve">Razon Social </t>
  </si>
  <si>
    <t>Código: R-FIN-DM-016
Fecha: Febrero 2025</t>
  </si>
  <si>
    <t>Versión: 2</t>
  </si>
  <si>
    <t>Por medio del presente documento y en cumplimiento de la legislación vigente, autorizo de forma previa, expresa y voluntaria a FRONTERA ENERGY COLOMBIA CORP., SUCURSAL COLOMBIA (En adelante ""FRONTERA ENERGY""), para que en su calidad de responsable del tratamiento de los datos personales recolecte, almacene, use, circule, suprima, comparta, actualice, retenga, procese y, en general, trate, de forma automatizada o manual, los datos personales que de forma voluntaria, exacta, veraz e íntegra he entregado a FRONTERA ENERGY y/o a sus empresas filiales o al Consorcio Frontera Geopark Bloque Perico, así como para transferirla y/o transmitirla a su casa matriz y a sus filiales, subsidiarias, vinculadas, sucursales, aliadas comerciales y terceros encargados del tratamiento, de acuerdo con y para las siguientes finalidades: En general, para la acreditación, actualización, aseguramiento, análisis, asignación, capacitación, comunicación, control de acceso, consolidación, defensa jurídica, estadística, evaluación, interacción, mejora, organización, mantenimiento, pago, registro, reporte, y gestión de las actuaciones, informaciones y actividades con relación a mi condición de proponente, proveedor, cliente o contraparte contractual de FRONTERA ENERGY y, en especial, para realizar el proceso de verificación y debida diligencia con el fin de prevenir riesgos asociados con el lavado de activos, la financiación del terrorismo, el financiamiento de la proliferación de armas de destrucción masiva, o cualquiera de los delitos fuente relacionados, en cumplimiento de las leyes o regulaciones aplicables en materia de prevención de estos riesgos, lo que incluye, pero no se limita,  a procesos de consulta en fuentes públicas nacionales e internacionales. 
Se me informó y tuve acceso a la Política de Privacidad y, en especial, al Lineamiento Colombia de Protección de Datos Personales, documentos que se encuentran disponibles para consulta en www.fronteraenergy.ca. Igualmente, se me informó que si alguna pregunta requiere respuestas que versen sobre datos sensibles y datos de niños y adolescentes, dichas respuestas serán facultativas. 
Como titular de los Datos Personales tengo derecho a: i)solicitar la actualización y rectificación de mis información frente a datos parciales, inexactos, incompletos, fraccionados, que induzcan a error, o a aquellos cuyo tratamiento esté prohibido o no haya autorizado; ii) solicitar prueba de la autorización otorgada; iii) Presentar ante la Superintendencia de Industria y Comercio quejas por infracciones a lo dispuesto en la normatividad vigente; revocar la autorización y/o solicitar la supresión de mis datos, a menos que exista un deber legal o contractual que haga imperativo conservar la información; y, iv) realizar consultas de forma gratuita de mis datos personales objeto de tratamiento a través del correo habilitado para la atención de consultas y reclamos en materia de Protección de Datos:Personales:datospersonales@frontraenergy.ca. Para conocer más sobre los derechos que me asisten, las formas de ejercerlos y las finalidades y tipos de tratamientos, podré consultarlos en la Política de Privacidad y Lineamiento Colombia de Protección de Datos Personales disponibles en la página web www.fronteraenergy.ca. 
Los datos personales aquí suministrados serán tratados por FRONTERA ENERGY respetando su confidencialidad y en los términos aquí autorizados durante el período que subsista la relación comercial con FRONTERA ENERGY o hasta que se solicite por los canales de comunicación establecidos por FRONTERA ENERGY que se abstenga de darle tratamiento, a menos que exista algún deber legal o contractual de mantener la información en la base de datos de FRONTERA ENERGY por un período adicional. Reconozco y acepto que el tratamiento de mis datos personales efectuado por fuera del territorio colombiano puede regirse por leyes extranjeras.</t>
  </si>
  <si>
    <r>
      <rPr>
        <sz val="10"/>
        <rFont val="Arial"/>
        <family val="2"/>
      </rPr>
      <t xml:space="preserve">1. La empresa que represento se encuentra obligada por mandato legal, a implementar programas y herramientasde ética empresarial, así como sistemas o programas de control y gestión, para prevenir actividades relacionadas con: (i) ¿lavado de activos? SI (__) - NO (__); (ii) ¿financiamiento del terrorismo? SI (__) - NO (__); 
(iii) ¿financiamiento de la proliferación de armas de destrucción masiva? SI (__) - NO (__);  (iv) ¿soborno transnacional? SI (__) - NO (__); (v) ¿prácticas corruptas? SI (__) - NO (__);  (vi) prevención de impactos negativos (debida diligencia) e implementación de medidas de corrección y/o sanción en derechos humanos? SI (__) - NO (__)
Si su respuesta es SÍ, ¿qué sistemas tiene implementados? ______________________________________________________________________________________________________________________________________________________________________________________________________________________
2. Manifiesto que establezco relaciones comerciales con mis contrapartes de manera responsable, ética, integral y transparente, respetando: (i) ¿los derechos humanos? SI (__) - NO (__); (ii) ¿el medio ambiente? SI (__) - NO (__); (iii) ¿las normas laborales? SI (__) - NO (__) y (iv) ¿la competencia justa? SI (__) - NO (__).
3. Manifiesto que la empresa  a la que represento: 
(i) Cuenta con un compromiso público de respeto por los derechos humanos? SI (__) - NO (__);  (ii) Ha tenido que gestionar requerimientos o denuncias asociados a los derechos humanos?  SI (__) - NO (__) y  (iii) Cuenta con un mecanismo de reparación en derechos humanos? SI (__) - NO (__).
</t>
    </r>
    <r>
      <rPr>
        <sz val="10"/>
        <color rgb="FF222223"/>
        <rFont val="Arial"/>
        <family val="2"/>
      </rPr>
      <t xml:space="preserve">
</t>
    </r>
  </si>
  <si>
    <t>¿En relación a la compañía que usted representa, algún representante legal, principal y/o suplente, socio/accionista con participación igual o mayor al 5%, miembro de Junta Directiva o empleado que actue como administrador de los contratos con Frontera, es familiar y/o asociado de negocios de una Persona Expuesta Políticamente - PEP o que lo haya sido durante los últimos dos (2) años ? SI (_) - NO (_).  
Si su respuesta es SÍ, indique el nombre y cargo de la persona de su compañía que tiene relación con la PEP, asi cómo el tipo de relación con esta; de igual manera, indique el nombre de la PEP, entidad a la que pertenece o perteneció, cargo ocupado y fecha hasta la que ocupó el cargo: __________________________________
__________________________________________________________________________________________________________________.</t>
  </si>
  <si>
    <t>¿En relación a la compañía que usted representa, algún representante legal, principal y/o suplente, socio/accionista con participación igual o mayor al 5%, miembro de Junta Directiva o empleado que actue como administrador de los contratos con Frontera, es, o fue durante los últimos dos (2) años una Persona Expuesta Políticamente - PEP? SI (_) - NO (_).  
Si su respuesta es SÍ, indique el nombre y cargo de la PEP, entidad a la que pertenece o perteneció, cargo ocupado, fecha desde la que ocupa u ocupó el cargo y fecha hasta la que ocupó el cargo: ________________________________________________________________________
___________________________________________________________________________________________________.</t>
  </si>
  <si>
    <t>Se considerarán Personas Expuestas Políticamente (PEP) a aquellas a las se les han confiado funciones públicas destacadas en los últimos cuatro (2) años, por ejemplo, jefes de Estado o de gobierno, políticos de alto nivel, funcionarios gubernamentales, del Congreso o Parlamento, funcionarios judiciales o militares de alto nivel, altos ejecutivos de corporaciones estatales, los particulares que tengan a su cargo la dirección o manejo de recursos en los movimientos o partidos políticos, o particulares que tengan a su cargo la dirección o manejo de recursos públicos (ej.: Notarios). También a las personas a las que una organización internacional les ha confiado una función destacada o el manejo de recursos públicos, es decir, directores, directores adjuntos y miembros de directorios o funciones equivalentes (Según regulación internacional).
De igual forma, son PEP los familiares de PEP hasta el segundo grado de consanguinidad, primero de afinidad y primero civil (cónyuge, compañero(a) permanente, padres, hijos, abuelos, nietos, hermanos, suegros, nueras, yernos, cuñados, hijos adoptivos, hijastros, padrastros o madrastras). Asimismo, se consideran PEP los asesores personales, consultores y socios comerciales de una PEP. Los socios comerciales son aquellas personas naturales con las que PEP comparte la propiedad de una persona jurídica o empresa comercial, o con quienes tiene una relación comercial importante.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</si>
</sst>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scheme val="minor"/>
    </font>
    <font>
      <b/>
      <sz val="10"/>
      <color rgb="FF222223"/>
      <name val="Arial"/>
      <family val="2"/>
    </font>
    <font>
      <sz val="10"/>
      <color rgb="FF222223"/>
      <name val="Arial"/>
      <family val="2"/>
    </font>
    <font>
      <sz val="11"/>
      <name val="Arial"/>
      <family val="2"/>
    </font>
    <font>
      <b/>
      <sz val="10"/>
      <color theme="0"/>
      <name val="Arial"/>
      <family val="2"/>
    </font>
    <font>
      <b/>
      <sz val="11"/>
      <color theme="0"/>
      <name val="Arial"/>
      <family val="2"/>
    </font>
    <font>
      <sz val="11"/>
      <color theme="1"/>
      <name val="Arial"/>
      <family val="2"/>
    </font>
    <font>
      <sz val="10"/>
      <color theme="1"/>
      <name val="Arial"/>
      <family val="2"/>
    </font>
    <font>
      <sz val="8"/>
      <color theme="1"/>
      <name val="Arial"/>
      <family val="2"/>
    </font>
    <font>
      <sz val="10"/>
      <color rgb="FF0070C0"/>
      <name val="Arial"/>
      <family val="2"/>
    </font>
    <font>
      <sz val="11"/>
      <color theme="1"/>
      <name val="Calibri"/>
      <family val="2"/>
    </font>
    <font>
      <b/>
      <sz val="14"/>
      <color theme="0"/>
      <name val="Arial"/>
      <family val="2"/>
    </font>
    <font>
      <sz val="10"/>
      <name val="Arial"/>
      <family val="2"/>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001871"/>
        <bgColor rgb="FF001871"/>
      </patternFill>
    </fill>
    <fill>
      <patternFill patternType="solid">
        <fgColor rgb="FF97999B"/>
        <bgColor rgb="FF97999B"/>
      </patternFill>
    </fill>
    <fill>
      <patternFill patternType="solid">
        <fgColor rgb="FF201747"/>
        <bgColor rgb="FF201747"/>
      </patternFill>
    </fill>
    <fill>
      <patternFill patternType="solid">
        <fgColor rgb="FF63666A"/>
        <bgColor rgb="FF63666A"/>
      </patternFill>
    </fill>
    <fill>
      <patternFill patternType="solid">
        <fgColor rgb="FF0070C0"/>
        <bgColor rgb="FF0070C0"/>
      </patternFill>
    </fill>
    <fill>
      <patternFill patternType="solid">
        <fgColor rgb="FFDBE5F1"/>
        <bgColor rgb="FFDBE5F1"/>
      </patternFill>
    </fill>
    <fill>
      <patternFill patternType="solid">
        <fgColor rgb="FFBFBFBF"/>
        <bgColor rgb="FFBFBFBF"/>
      </patternFill>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81">
    <xf numFmtId="0" fontId="0" fillId="0" borderId="0" xfId="0"/>
    <xf numFmtId="0" fontId="1"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4" fillId="6"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14" fontId="1" fillId="0" borderId="1" xfId="0" applyNumberFormat="1" applyFont="1" applyBorder="1" applyAlignment="1">
      <alignment horizontal="left" vertical="center" wrapText="1"/>
    </xf>
    <xf numFmtId="0" fontId="4" fillId="7" borderId="1" xfId="0" applyFont="1" applyFill="1" applyBorder="1" applyAlignment="1">
      <alignment horizontal="center" vertical="center" wrapText="1"/>
    </xf>
    <xf numFmtId="0" fontId="2" fillId="0" borderId="0" xfId="0" applyFont="1" applyAlignment="1">
      <alignment horizontal="center" vertical="center" wrapText="1"/>
    </xf>
    <xf numFmtId="0" fontId="2" fillId="5"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15" fontId="2" fillId="0" borderId="0" xfId="0" applyNumberFormat="1" applyFont="1" applyAlignment="1">
      <alignment horizontal="left" vertical="center" wrapText="1"/>
    </xf>
    <xf numFmtId="0" fontId="6" fillId="0" borderId="0" xfId="0" applyFont="1" applyAlignment="1">
      <alignment vertical="center"/>
    </xf>
    <xf numFmtId="0" fontId="7" fillId="0" borderId="0" xfId="0" applyFont="1" applyAlignment="1">
      <alignment horizontal="center" vertical="center" wrapText="1"/>
    </xf>
    <xf numFmtId="0" fontId="6" fillId="0" borderId="0" xfId="0" applyFont="1" applyAlignment="1">
      <alignment vertical="center" wrapText="1"/>
    </xf>
    <xf numFmtId="0" fontId="7" fillId="10" borderId="16"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6" fillId="0" borderId="0" xfId="0" applyFont="1" applyAlignment="1">
      <alignment wrapText="1"/>
    </xf>
    <xf numFmtId="0" fontId="9" fillId="0" borderId="0" xfId="0" applyFont="1" applyAlignment="1">
      <alignment horizontal="center" vertical="center" wrapText="1"/>
    </xf>
    <xf numFmtId="0" fontId="10" fillId="0" borderId="0" xfId="0" applyFont="1"/>
    <xf numFmtId="0" fontId="10" fillId="9" borderId="1" xfId="0" applyFont="1" applyFill="1" applyBorder="1"/>
    <xf numFmtId="0" fontId="10" fillId="0" borderId="1" xfId="0" applyFont="1" applyBorder="1"/>
    <xf numFmtId="0" fontId="2" fillId="0" borderId="2" xfId="0" applyFont="1" applyBorder="1" applyAlignment="1">
      <alignment horizontal="left" vertical="center" wrapText="1"/>
    </xf>
    <xf numFmtId="0" fontId="1" fillId="5" borderId="2" xfId="0" applyFont="1" applyFill="1" applyBorder="1" applyAlignment="1">
      <alignment horizontal="center" vertical="center" wrapText="1"/>
    </xf>
    <xf numFmtId="0" fontId="6" fillId="12" borderId="0" xfId="0" applyFont="1" applyFill="1" applyAlignment="1">
      <alignment vertical="center"/>
    </xf>
    <xf numFmtId="0" fontId="2" fillId="12" borderId="0" xfId="0" applyFont="1" applyFill="1" applyAlignment="1">
      <alignment horizontal="left" vertical="center" wrapText="1"/>
    </xf>
    <xf numFmtId="0" fontId="1" fillId="5" borderId="22"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1" fillId="0" borderId="0" xfId="0" applyFont="1" applyAlignment="1">
      <alignment horizontal="left" vertical="center" wrapText="1"/>
    </xf>
    <xf numFmtId="0" fontId="6" fillId="13" borderId="0" xfId="0" applyFont="1" applyFill="1" applyAlignment="1">
      <alignment vertical="center"/>
    </xf>
    <xf numFmtId="0" fontId="0" fillId="13" borderId="0" xfId="0" applyFill="1"/>
    <xf numFmtId="0" fontId="6" fillId="14" borderId="0" xfId="0" applyFont="1" applyFill="1" applyAlignment="1">
      <alignment vertical="center"/>
    </xf>
    <xf numFmtId="0" fontId="6" fillId="14" borderId="0" xfId="0" applyFont="1" applyFill="1" applyAlignment="1">
      <alignment vertical="center" wrapText="1"/>
    </xf>
    <xf numFmtId="0" fontId="0" fillId="14" borderId="0" xfId="0" applyFill="1"/>
    <xf numFmtId="0" fontId="7" fillId="9" borderId="15" xfId="0" applyFont="1" applyFill="1" applyBorder="1" applyAlignment="1">
      <alignment horizontal="center" vertical="center" wrapText="1"/>
    </xf>
    <xf numFmtId="0" fontId="5" fillId="8" borderId="15" xfId="0" applyFont="1" applyFill="1" applyBorder="1" applyAlignment="1">
      <alignment horizontal="center" vertical="center"/>
    </xf>
    <xf numFmtId="0" fontId="1" fillId="0" borderId="2" xfId="0" applyFont="1" applyBorder="1" applyAlignment="1">
      <alignment horizontal="left" vertical="center" wrapText="1"/>
    </xf>
    <xf numFmtId="0" fontId="3" fillId="0" borderId="19" xfId="0" applyFont="1" applyBorder="1"/>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xf numFmtId="0" fontId="3" fillId="0" borderId="4" xfId="0" applyFont="1" applyBorder="1"/>
    <xf numFmtId="0" fontId="4" fillId="4" borderId="14" xfId="0" applyFont="1" applyFill="1" applyBorder="1" applyAlignment="1">
      <alignment horizontal="left" vertical="center" wrapText="1"/>
    </xf>
    <xf numFmtId="0" fontId="3" fillId="0" borderId="14" xfId="0" applyFont="1" applyBorder="1"/>
    <xf numFmtId="0" fontId="2" fillId="0" borderId="5" xfId="0" applyFont="1" applyBorder="1" applyAlignment="1">
      <alignment horizontal="left" vertical="center" wrapText="1"/>
    </xf>
    <xf numFmtId="0" fontId="3" fillId="0" borderId="6" xfId="0" applyFont="1" applyBorder="1"/>
    <xf numFmtId="0" fontId="3" fillId="0" borderId="7" xfId="0" applyFont="1" applyBorder="1"/>
    <xf numFmtId="0" fontId="3" fillId="0" borderId="12" xfId="0" applyFont="1" applyBorder="1"/>
    <xf numFmtId="0" fontId="3" fillId="0" borderId="8" xfId="0" applyFont="1" applyBorder="1"/>
    <xf numFmtId="0" fontId="3" fillId="0" borderId="10" xfId="0" applyFont="1" applyBorder="1"/>
    <xf numFmtId="0" fontId="0" fillId="0" borderId="0" xfId="0"/>
    <xf numFmtId="0" fontId="3" fillId="0" borderId="11" xfId="0" applyFont="1" applyBorder="1"/>
    <xf numFmtId="0" fontId="1" fillId="0" borderId="2" xfId="0" applyFont="1" applyBorder="1" applyAlignment="1">
      <alignment horizontal="left" vertical="center" wrapText="1"/>
    </xf>
    <xf numFmtId="0" fontId="1" fillId="3"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 fillId="5"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5"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3" fillId="0" borderId="13" xfId="0" applyFont="1" applyBorder="1"/>
    <xf numFmtId="0" fontId="3" fillId="0" borderId="9" xfId="0" applyFont="1" applyBorder="1"/>
    <xf numFmtId="0" fontId="2" fillId="0" borderId="17" xfId="0" applyFont="1" applyBorder="1" applyAlignment="1">
      <alignment horizontal="left" vertical="center" wrapText="1"/>
    </xf>
    <xf numFmtId="0" fontId="4" fillId="4" borderId="17" xfId="0" applyFont="1" applyFill="1" applyBorder="1" applyAlignment="1">
      <alignment horizontal="left" vertical="center" wrapText="1"/>
    </xf>
    <xf numFmtId="0" fontId="2"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3" fillId="0" borderId="19" xfId="0" applyFont="1" applyBorder="1"/>
    <xf numFmtId="0" fontId="1" fillId="0" borderId="2" xfId="0" applyFont="1" applyBorder="1" applyAlignment="1">
      <alignment horizontal="center" vertical="center" wrapText="1"/>
    </xf>
    <xf numFmtId="0" fontId="1" fillId="3" borderId="20" xfId="0" applyFont="1" applyFill="1" applyBorder="1" applyAlignment="1">
      <alignment horizontal="left" vertical="center" wrapText="1"/>
    </xf>
    <xf numFmtId="0" fontId="3" fillId="0" borderId="21" xfId="0" applyFont="1" applyBorder="1"/>
    <xf numFmtId="0" fontId="1" fillId="0" borderId="5" xfId="0" applyFont="1" applyBorder="1" applyAlignment="1">
      <alignment horizontal="left" vertical="center" wrapText="1"/>
    </xf>
    <xf numFmtId="0" fontId="4" fillId="4"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3" fillId="0" borderId="15" xfId="0" applyFont="1" applyBorder="1"/>
    <xf numFmtId="0" fontId="8" fillId="3" borderId="17" xfId="0" applyFont="1" applyFill="1" applyBorder="1" applyAlignment="1">
      <alignment horizontal="left" vertical="center" wrapText="1"/>
    </xf>
    <xf numFmtId="0" fontId="8" fillId="3"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438150</xdr:colOff>
      <xdr:row>0</xdr:row>
      <xdr:rowOff>47625</xdr:rowOff>
    </xdr:from>
    <xdr:ext cx="2266950"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1333500</xdr:colOff>
      <xdr:row>50</xdr:row>
      <xdr:rowOff>2857500</xdr:rowOff>
    </xdr:from>
    <xdr:ext cx="2266950" cy="7715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447675</xdr:colOff>
      <xdr:row>0</xdr:row>
      <xdr:rowOff>47625</xdr:rowOff>
    </xdr:from>
    <xdr:to>
      <xdr:col>3</xdr:col>
      <xdr:colOff>2711450</xdr:colOff>
      <xdr:row>1</xdr:row>
      <xdr:rowOff>133350</xdr:rowOff>
    </xdr:to>
    <xdr:sp macro="" textlink="">
      <xdr:nvSpPr>
        <xdr:cNvPr id="1026" name="AutoShape 2">
          <a:extLst>
            <a:ext uri="{FF2B5EF4-FFF2-40B4-BE49-F238E27FC236}">
              <a16:creationId xmlns:a16="http://schemas.microsoft.com/office/drawing/2014/main" id="{4B586C5B-B9A8-4C84-B97B-799406D78BDF}"/>
            </a:ext>
          </a:extLst>
        </xdr:cNvPr>
        <xdr:cNvSpPr>
          <a:spLocks noChangeArrowheads="1"/>
        </xdr:cNvSpPr>
      </xdr:nvSpPr>
      <xdr:spPr bwMode="auto">
        <a:xfrm>
          <a:off x="7972425" y="47625"/>
          <a:ext cx="2266950" cy="7810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447675</xdr:colOff>
      <xdr:row>0</xdr:row>
      <xdr:rowOff>47625</xdr:rowOff>
    </xdr:from>
    <xdr:to>
      <xdr:col>3</xdr:col>
      <xdr:colOff>2711450</xdr:colOff>
      <xdr:row>1</xdr:row>
      <xdr:rowOff>133350</xdr:rowOff>
    </xdr:to>
    <xdr:sp macro="" textlink="">
      <xdr:nvSpPr>
        <xdr:cNvPr id="1027" name="AutoShape 3">
          <a:extLst>
            <a:ext uri="{FF2B5EF4-FFF2-40B4-BE49-F238E27FC236}">
              <a16:creationId xmlns:a16="http://schemas.microsoft.com/office/drawing/2014/main" id="{C986BFD0-498F-4DD1-B226-D7F9E28E4CC8}"/>
            </a:ext>
          </a:extLst>
        </xdr:cNvPr>
        <xdr:cNvSpPr>
          <a:spLocks noChangeArrowheads="1"/>
        </xdr:cNvSpPr>
      </xdr:nvSpPr>
      <xdr:spPr bwMode="auto">
        <a:xfrm>
          <a:off x="7972425" y="47625"/>
          <a:ext cx="2266950" cy="7810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1"/>
  <sheetViews>
    <sheetView showGridLines="0" tabSelected="1" zoomScale="90" zoomScaleNormal="90" workbookViewId="0">
      <selection activeCell="B5" sqref="B5:C5"/>
    </sheetView>
  </sheetViews>
  <sheetFormatPr baseColWidth="10" defaultColWidth="12.625" defaultRowHeight="15" customHeight="1" x14ac:dyDescent="0.2"/>
  <cols>
    <col min="1" max="1" width="43.125" customWidth="1"/>
    <col min="2" max="2" width="25.125" customWidth="1"/>
    <col min="3" max="3" width="30.5" customWidth="1"/>
    <col min="4" max="4" width="38.5" customWidth="1"/>
    <col min="5" max="7" width="21.625" customWidth="1"/>
    <col min="8" max="8" width="32.5" customWidth="1"/>
    <col min="9" max="9" width="20" customWidth="1"/>
    <col min="10" max="10" width="17" customWidth="1"/>
  </cols>
  <sheetData>
    <row r="1" spans="1:25" ht="54.75" customHeight="1" x14ac:dyDescent="0.2">
      <c r="A1" s="1" t="s">
        <v>1134</v>
      </c>
      <c r="B1" s="42"/>
      <c r="C1" s="43"/>
      <c r="D1" s="43"/>
      <c r="E1" s="43"/>
      <c r="F1" s="43"/>
      <c r="G1" s="43"/>
      <c r="H1" s="68" t="s">
        <v>1135</v>
      </c>
      <c r="I1" s="69"/>
      <c r="K1" s="26"/>
      <c r="L1" s="2"/>
      <c r="M1" s="2"/>
      <c r="N1" s="2"/>
      <c r="O1" s="2"/>
      <c r="P1" s="2"/>
      <c r="Q1" s="2"/>
      <c r="R1" s="2"/>
      <c r="S1" s="2"/>
      <c r="T1" s="2"/>
      <c r="U1" s="2"/>
      <c r="V1" s="2"/>
      <c r="W1" s="2"/>
      <c r="X1" s="2"/>
      <c r="Y1" s="2"/>
    </row>
    <row r="2" spans="1:25" ht="24.75" customHeight="1" x14ac:dyDescent="0.2">
      <c r="A2" s="70" t="s">
        <v>0</v>
      </c>
      <c r="B2" s="43"/>
      <c r="C2" s="43"/>
      <c r="D2" s="43"/>
      <c r="E2" s="43"/>
      <c r="F2" s="43"/>
      <c r="G2" s="43"/>
      <c r="H2" s="71" t="s">
        <v>1</v>
      </c>
      <c r="I2" s="72"/>
      <c r="J2" s="26"/>
      <c r="K2" s="26"/>
      <c r="L2" s="2"/>
      <c r="M2" s="2"/>
      <c r="N2" s="2"/>
      <c r="O2" s="2"/>
      <c r="P2" s="2"/>
      <c r="Q2" s="2"/>
      <c r="R2" s="2"/>
      <c r="S2" s="2"/>
      <c r="T2" s="2"/>
      <c r="U2" s="2"/>
      <c r="V2" s="2"/>
      <c r="W2" s="2"/>
      <c r="X2" s="2"/>
      <c r="Y2" s="2"/>
    </row>
    <row r="3" spans="1:25" ht="24.75" customHeight="1" x14ac:dyDescent="0.2">
      <c r="A3" s="73" t="s">
        <v>2</v>
      </c>
      <c r="B3" s="48"/>
      <c r="C3" s="65" t="s">
        <v>3</v>
      </c>
      <c r="D3" s="64" t="s">
        <v>11</v>
      </c>
      <c r="E3" s="74" t="s">
        <v>5</v>
      </c>
      <c r="F3" s="48"/>
      <c r="G3" s="24" t="s">
        <v>6</v>
      </c>
      <c r="H3" s="27" t="s">
        <v>7</v>
      </c>
      <c r="I3" s="28" t="s">
        <v>8</v>
      </c>
      <c r="J3" s="26"/>
      <c r="K3" s="26"/>
      <c r="L3" s="2"/>
      <c r="M3" s="2"/>
      <c r="N3" s="2"/>
      <c r="O3" s="2"/>
      <c r="P3" s="2"/>
      <c r="Q3" s="2"/>
      <c r="R3" s="2"/>
      <c r="S3" s="2"/>
      <c r="T3" s="2"/>
      <c r="U3" s="2"/>
      <c r="V3" s="2"/>
      <c r="W3" s="2"/>
      <c r="X3" s="2"/>
      <c r="Y3" s="2"/>
    </row>
    <row r="4" spans="1:25" ht="24.75" customHeight="1" x14ac:dyDescent="0.2">
      <c r="A4" s="49"/>
      <c r="B4" s="51"/>
      <c r="C4" s="63"/>
      <c r="D4" s="63"/>
      <c r="E4" s="49"/>
      <c r="F4" s="51"/>
      <c r="G4" s="23"/>
      <c r="H4" s="29"/>
      <c r="I4" s="30"/>
      <c r="J4" s="26"/>
      <c r="K4" s="26"/>
      <c r="L4" s="2"/>
      <c r="M4" s="2"/>
      <c r="N4" s="2"/>
      <c r="O4" s="2"/>
      <c r="P4" s="2"/>
      <c r="Q4" s="2"/>
      <c r="R4" s="2"/>
      <c r="S4" s="2"/>
      <c r="T4" s="2"/>
      <c r="U4" s="2"/>
      <c r="V4" s="2"/>
      <c r="W4" s="2"/>
      <c r="X4" s="2"/>
      <c r="Y4" s="2"/>
    </row>
    <row r="5" spans="1:25" ht="24.75" customHeight="1" x14ac:dyDescent="0.2">
      <c r="A5" s="4" t="s">
        <v>9</v>
      </c>
      <c r="B5" s="55" t="s">
        <v>11</v>
      </c>
      <c r="C5" s="44"/>
      <c r="D5" s="1"/>
      <c r="E5" s="42" t="s">
        <v>11</v>
      </c>
      <c r="F5" s="44"/>
      <c r="G5" s="4" t="s">
        <v>12</v>
      </c>
      <c r="H5" s="75" t="s">
        <v>11</v>
      </c>
      <c r="I5" s="51"/>
      <c r="J5" s="2"/>
      <c r="K5" s="2"/>
      <c r="L5" s="2"/>
      <c r="M5" s="2"/>
      <c r="N5" s="2"/>
      <c r="O5" s="2"/>
      <c r="P5" s="2"/>
      <c r="Q5" s="2"/>
      <c r="R5" s="2"/>
      <c r="S5" s="2"/>
      <c r="T5" s="2"/>
      <c r="U5" s="2"/>
      <c r="V5" s="2"/>
      <c r="W5" s="2"/>
      <c r="X5" s="2"/>
      <c r="Y5" s="2"/>
    </row>
    <row r="6" spans="1:25" ht="24.75" customHeight="1" x14ac:dyDescent="0.2">
      <c r="A6" s="57" t="s">
        <v>14</v>
      </c>
      <c r="B6" s="43"/>
      <c r="C6" s="43"/>
      <c r="D6" s="43"/>
      <c r="E6" s="43"/>
      <c r="F6" s="43"/>
      <c r="G6" s="43"/>
      <c r="H6" s="43"/>
      <c r="I6" s="44"/>
      <c r="J6" s="2"/>
      <c r="K6" s="2"/>
      <c r="L6" s="2"/>
      <c r="M6" s="2"/>
      <c r="N6" s="2"/>
      <c r="O6" s="2"/>
      <c r="P6" s="2"/>
      <c r="Q6" s="2"/>
      <c r="R6" s="2"/>
      <c r="S6" s="2"/>
      <c r="T6" s="2"/>
      <c r="U6" s="2"/>
      <c r="V6" s="2"/>
      <c r="W6" s="2"/>
      <c r="X6" s="2"/>
      <c r="Y6" s="2"/>
    </row>
    <row r="7" spans="1:25" ht="24.75" customHeight="1" x14ac:dyDescent="0.2">
      <c r="A7" s="5" t="s">
        <v>15</v>
      </c>
      <c r="B7" s="66"/>
      <c r="C7" s="44"/>
      <c r="D7" s="5" t="s">
        <v>16</v>
      </c>
      <c r="E7" s="3" t="s">
        <v>11</v>
      </c>
      <c r="F7" s="5" t="str">
        <f>IF(E7="Otro","Cúal","N/A")</f>
        <v>N/A</v>
      </c>
      <c r="G7" s="3"/>
      <c r="H7" s="5" t="s">
        <v>17</v>
      </c>
      <c r="I7" s="3"/>
      <c r="J7" s="2"/>
      <c r="K7" s="2"/>
      <c r="L7" s="2"/>
      <c r="M7" s="2"/>
      <c r="N7" s="2"/>
      <c r="O7" s="2"/>
      <c r="P7" s="2"/>
      <c r="Q7" s="2"/>
      <c r="R7" s="2"/>
      <c r="S7" s="2"/>
      <c r="T7" s="2"/>
      <c r="U7" s="2"/>
      <c r="V7" s="2"/>
      <c r="W7" s="2"/>
      <c r="X7" s="2"/>
      <c r="Y7" s="2"/>
    </row>
    <row r="8" spans="1:25" ht="24.75" customHeight="1" x14ac:dyDescent="0.2">
      <c r="A8" s="5" t="s">
        <v>18</v>
      </c>
      <c r="B8" s="66"/>
      <c r="C8" s="44"/>
      <c r="D8" s="5" t="s">
        <v>19</v>
      </c>
      <c r="E8" s="67"/>
      <c r="F8" s="43"/>
      <c r="G8" s="44"/>
      <c r="H8" s="5" t="s">
        <v>20</v>
      </c>
      <c r="I8" s="6" t="s">
        <v>21</v>
      </c>
      <c r="J8" s="2"/>
      <c r="K8" s="2"/>
      <c r="L8" s="2"/>
      <c r="M8" s="2"/>
      <c r="N8" s="2"/>
      <c r="O8" s="2"/>
      <c r="P8" s="2"/>
      <c r="Q8" s="2"/>
      <c r="R8" s="2"/>
      <c r="S8" s="2"/>
      <c r="T8" s="2"/>
      <c r="U8" s="2"/>
      <c r="V8" s="2"/>
      <c r="W8" s="2"/>
      <c r="X8" s="2"/>
      <c r="Y8" s="2"/>
    </row>
    <row r="9" spans="1:25" ht="24.75" customHeight="1" x14ac:dyDescent="0.2">
      <c r="A9" s="5" t="s">
        <v>22</v>
      </c>
      <c r="B9" s="66"/>
      <c r="C9" s="44"/>
      <c r="D9" s="5" t="s">
        <v>23</v>
      </c>
      <c r="E9" s="67"/>
      <c r="F9" s="43"/>
      <c r="G9" s="44"/>
      <c r="H9" s="5" t="s">
        <v>24</v>
      </c>
      <c r="I9" s="3" t="s">
        <v>11</v>
      </c>
      <c r="J9" s="2"/>
      <c r="K9" s="2"/>
      <c r="L9" s="2"/>
      <c r="M9" s="2"/>
      <c r="N9" s="2"/>
      <c r="O9" s="2"/>
      <c r="P9" s="2"/>
      <c r="Q9" s="2"/>
      <c r="R9" s="2"/>
      <c r="S9" s="2"/>
      <c r="T9" s="2"/>
      <c r="U9" s="2"/>
      <c r="V9" s="2"/>
      <c r="W9" s="2"/>
      <c r="X9" s="2"/>
      <c r="Y9" s="2"/>
    </row>
    <row r="10" spans="1:25" ht="24.75" customHeight="1" x14ac:dyDescent="0.2">
      <c r="A10" s="5" t="s">
        <v>25</v>
      </c>
      <c r="B10" s="66"/>
      <c r="C10" s="44"/>
      <c r="D10" s="5" t="s">
        <v>26</v>
      </c>
      <c r="E10" s="67"/>
      <c r="F10" s="43"/>
      <c r="G10" s="43"/>
      <c r="H10" s="43"/>
      <c r="I10" s="44"/>
      <c r="J10" s="2"/>
      <c r="K10" s="2"/>
      <c r="L10" s="2"/>
      <c r="M10" s="2"/>
      <c r="N10" s="2"/>
      <c r="O10" s="2"/>
      <c r="P10" s="2"/>
      <c r="Q10" s="2"/>
      <c r="R10" s="2"/>
      <c r="S10" s="2"/>
      <c r="T10" s="2"/>
      <c r="U10" s="2"/>
      <c r="V10" s="2"/>
      <c r="W10" s="2"/>
      <c r="X10" s="2"/>
      <c r="Y10" s="2"/>
    </row>
    <row r="11" spans="1:25" ht="24.75" customHeight="1" x14ac:dyDescent="0.2">
      <c r="A11" s="5" t="s">
        <v>27</v>
      </c>
      <c r="B11" s="66"/>
      <c r="C11" s="44"/>
      <c r="D11" s="5" t="s">
        <v>28</v>
      </c>
      <c r="E11" s="67"/>
      <c r="F11" s="43"/>
      <c r="G11" s="44"/>
      <c r="H11" s="5" t="s">
        <v>29</v>
      </c>
      <c r="I11" s="3"/>
      <c r="J11" s="2"/>
      <c r="K11" s="2"/>
      <c r="L11" s="2"/>
      <c r="M11" s="2"/>
      <c r="N11" s="2"/>
      <c r="O11" s="2"/>
      <c r="P11" s="2"/>
      <c r="Q11" s="2"/>
      <c r="R11" s="2"/>
      <c r="S11" s="2"/>
      <c r="T11" s="2"/>
      <c r="U11" s="2"/>
      <c r="V11" s="2"/>
      <c r="W11" s="2"/>
      <c r="X11" s="2"/>
      <c r="Y11" s="2"/>
    </row>
    <row r="12" spans="1:25" ht="24.75" customHeight="1" x14ac:dyDescent="0.2">
      <c r="A12" s="7" t="s">
        <v>30</v>
      </c>
      <c r="B12" s="76" t="s">
        <v>31</v>
      </c>
      <c r="C12" s="44"/>
      <c r="D12" s="7" t="s">
        <v>32</v>
      </c>
      <c r="E12" s="7" t="s">
        <v>33</v>
      </c>
      <c r="F12" s="76" t="s">
        <v>34</v>
      </c>
      <c r="G12" s="44"/>
      <c r="H12" s="76" t="s">
        <v>35</v>
      </c>
      <c r="I12" s="44"/>
      <c r="J12" s="8"/>
      <c r="K12" s="8"/>
      <c r="L12" s="8"/>
      <c r="M12" s="8"/>
      <c r="N12" s="8"/>
      <c r="O12" s="8"/>
      <c r="P12" s="8"/>
      <c r="Q12" s="8"/>
      <c r="R12" s="8"/>
      <c r="S12" s="8"/>
      <c r="T12" s="8"/>
      <c r="U12" s="8"/>
      <c r="V12" s="8"/>
      <c r="W12" s="8"/>
      <c r="X12" s="8"/>
      <c r="Y12" s="8"/>
    </row>
    <row r="13" spans="1:25" ht="30.75" customHeight="1" x14ac:dyDescent="0.2">
      <c r="A13" s="1" t="s">
        <v>36</v>
      </c>
      <c r="B13" s="42"/>
      <c r="C13" s="44"/>
      <c r="D13" s="3" t="s">
        <v>11</v>
      </c>
      <c r="E13" s="3"/>
      <c r="F13" s="42"/>
      <c r="G13" s="44"/>
      <c r="H13" s="42"/>
      <c r="I13" s="44"/>
      <c r="J13" s="2"/>
      <c r="K13" s="2"/>
      <c r="L13" s="2"/>
      <c r="M13" s="2"/>
      <c r="N13" s="2"/>
      <c r="O13" s="2"/>
      <c r="P13" s="2"/>
      <c r="Q13" s="2"/>
      <c r="R13" s="2"/>
      <c r="S13" s="2"/>
      <c r="T13" s="2"/>
      <c r="U13" s="2"/>
      <c r="V13" s="2"/>
      <c r="W13" s="2"/>
      <c r="X13" s="2"/>
      <c r="Y13" s="2"/>
    </row>
    <row r="14" spans="1:25" ht="53.25" customHeight="1" x14ac:dyDescent="0.2">
      <c r="A14" s="1" t="s">
        <v>37</v>
      </c>
      <c r="B14" s="42"/>
      <c r="C14" s="44"/>
      <c r="D14" s="3" t="s">
        <v>11</v>
      </c>
      <c r="E14" s="3"/>
      <c r="F14" s="42"/>
      <c r="G14" s="44"/>
      <c r="H14" s="42"/>
      <c r="I14" s="44"/>
      <c r="J14" s="2"/>
      <c r="K14" s="2"/>
      <c r="L14" s="2"/>
      <c r="M14" s="2"/>
      <c r="N14" s="2"/>
      <c r="O14" s="2"/>
      <c r="P14" s="2"/>
      <c r="Q14" s="2"/>
      <c r="R14" s="2"/>
      <c r="S14" s="2"/>
      <c r="T14" s="2"/>
      <c r="U14" s="2"/>
      <c r="V14" s="2"/>
      <c r="W14" s="2"/>
      <c r="X14" s="2"/>
      <c r="Y14" s="2"/>
    </row>
    <row r="15" spans="1:25" ht="30.75" customHeight="1" x14ac:dyDescent="0.2">
      <c r="A15" s="1" t="s">
        <v>38</v>
      </c>
      <c r="B15" s="42"/>
      <c r="C15" s="44"/>
      <c r="D15" s="3" t="s">
        <v>11</v>
      </c>
      <c r="E15" s="3"/>
      <c r="F15" s="42"/>
      <c r="G15" s="44"/>
      <c r="H15" s="42"/>
      <c r="I15" s="44"/>
      <c r="J15" s="2"/>
      <c r="K15" s="2"/>
      <c r="L15" s="2"/>
      <c r="M15" s="2"/>
      <c r="N15" s="2"/>
      <c r="O15" s="2"/>
      <c r="P15" s="2"/>
      <c r="Q15" s="2"/>
      <c r="R15" s="2"/>
      <c r="S15" s="2"/>
      <c r="T15" s="2"/>
      <c r="U15" s="2"/>
      <c r="V15" s="2"/>
      <c r="W15" s="2"/>
      <c r="X15" s="2"/>
      <c r="Y15" s="2"/>
    </row>
    <row r="16" spans="1:25" ht="24.75" customHeight="1" x14ac:dyDescent="0.2">
      <c r="A16" s="39" t="s">
        <v>39</v>
      </c>
      <c r="B16" s="41"/>
      <c r="C16" s="40"/>
      <c r="D16" s="3" t="s">
        <v>11</v>
      </c>
      <c r="E16" s="3"/>
      <c r="F16" s="42"/>
      <c r="G16" s="44"/>
      <c r="H16" s="42"/>
      <c r="I16" s="44"/>
      <c r="J16" s="2"/>
      <c r="K16" s="2"/>
      <c r="L16" s="2"/>
      <c r="M16" s="2"/>
      <c r="N16" s="2"/>
      <c r="O16" s="2"/>
      <c r="P16" s="2"/>
      <c r="Q16" s="2"/>
      <c r="R16" s="2"/>
      <c r="S16" s="2"/>
      <c r="T16" s="2"/>
      <c r="U16" s="2"/>
      <c r="V16" s="2"/>
      <c r="W16" s="2"/>
      <c r="X16" s="2"/>
      <c r="Y16" s="2"/>
    </row>
    <row r="17" spans="1:25" ht="39" customHeight="1" x14ac:dyDescent="0.2">
      <c r="A17" s="57" t="s">
        <v>40</v>
      </c>
      <c r="B17" s="43"/>
      <c r="C17" s="43"/>
      <c r="D17" s="44"/>
      <c r="E17" s="57" t="s">
        <v>41</v>
      </c>
      <c r="F17" s="43"/>
      <c r="G17" s="43"/>
      <c r="H17" s="43"/>
      <c r="I17" s="44"/>
      <c r="J17" s="2"/>
      <c r="K17" s="2"/>
      <c r="L17" s="2"/>
      <c r="M17" s="2"/>
      <c r="N17" s="2"/>
      <c r="O17" s="2"/>
      <c r="P17" s="2"/>
      <c r="Q17" s="2"/>
      <c r="R17" s="2"/>
      <c r="S17" s="2"/>
      <c r="T17" s="2"/>
      <c r="U17" s="2"/>
      <c r="V17" s="2"/>
      <c r="W17" s="2"/>
      <c r="X17" s="2"/>
      <c r="Y17" s="2"/>
    </row>
    <row r="18" spans="1:25" ht="24.75" customHeight="1" x14ac:dyDescent="0.2">
      <c r="A18" s="4" t="s">
        <v>42</v>
      </c>
      <c r="B18" s="1" t="s">
        <v>43</v>
      </c>
      <c r="C18" s="9" t="s">
        <v>44</v>
      </c>
      <c r="D18" s="3"/>
      <c r="E18" s="60" t="str">
        <f>IFERROR(VLOOKUP(CONCATENATE(B5,"-",H5,"-",B18),Hoja1!$A:$F,6,0),"Por favor verifique tipo de registro, entidad contratante y tipo de contraparte")</f>
        <v>Por favor verifique tipo de registro, entidad contratante y tipo de contraparte</v>
      </c>
      <c r="F18" s="46"/>
      <c r="G18" s="46"/>
      <c r="H18" s="46"/>
      <c r="I18" s="48"/>
      <c r="J18" s="2"/>
      <c r="K18" s="2"/>
      <c r="L18" s="2"/>
      <c r="M18" s="2"/>
      <c r="N18" s="2"/>
      <c r="O18" s="2"/>
      <c r="P18" s="2"/>
      <c r="Q18" s="2"/>
      <c r="R18" s="2"/>
      <c r="S18" s="2"/>
      <c r="T18" s="2"/>
      <c r="U18" s="2"/>
      <c r="V18" s="2"/>
      <c r="W18" s="2"/>
      <c r="X18" s="2"/>
      <c r="Y18" s="2"/>
    </row>
    <row r="19" spans="1:25" ht="91.5" customHeight="1" x14ac:dyDescent="0.2">
      <c r="A19" s="9" t="s">
        <v>45</v>
      </c>
      <c r="B19" s="42" t="s">
        <v>11</v>
      </c>
      <c r="C19" s="43"/>
      <c r="D19" s="44"/>
      <c r="E19" s="52"/>
      <c r="F19" s="53"/>
      <c r="G19" s="53"/>
      <c r="H19" s="53"/>
      <c r="I19" s="54"/>
      <c r="J19" s="2"/>
      <c r="K19" s="2"/>
      <c r="L19" s="2"/>
      <c r="M19" s="2"/>
      <c r="N19" s="2"/>
      <c r="O19" s="2"/>
      <c r="P19" s="2"/>
      <c r="Q19" s="2"/>
      <c r="R19" s="2"/>
      <c r="S19" s="2"/>
      <c r="T19" s="2"/>
      <c r="U19" s="2"/>
      <c r="V19" s="2"/>
      <c r="W19" s="2"/>
      <c r="X19" s="2"/>
      <c r="Y19" s="2"/>
    </row>
    <row r="20" spans="1:25" ht="48.75" customHeight="1" x14ac:dyDescent="0.2">
      <c r="A20" s="9" t="s">
        <v>46</v>
      </c>
      <c r="B20" s="3" t="s">
        <v>11</v>
      </c>
      <c r="C20" s="9" t="s">
        <v>47</v>
      </c>
      <c r="D20" s="3" t="s">
        <v>11</v>
      </c>
      <c r="E20" s="52"/>
      <c r="F20" s="53"/>
      <c r="G20" s="53"/>
      <c r="H20" s="53"/>
      <c r="I20" s="54"/>
      <c r="J20" s="2"/>
      <c r="K20" s="2"/>
      <c r="L20" s="2"/>
      <c r="M20" s="2"/>
      <c r="N20" s="2"/>
      <c r="O20" s="2"/>
      <c r="P20" s="2"/>
      <c r="Q20" s="2"/>
      <c r="R20" s="2"/>
      <c r="S20" s="2"/>
      <c r="T20" s="2"/>
      <c r="U20" s="2"/>
      <c r="V20" s="2"/>
      <c r="W20" s="2"/>
      <c r="X20" s="2"/>
      <c r="Y20" s="2"/>
    </row>
    <row r="21" spans="1:25" ht="24.75" customHeight="1" x14ac:dyDescent="0.2">
      <c r="A21" s="9" t="s">
        <v>48</v>
      </c>
      <c r="B21" s="3" t="s">
        <v>11</v>
      </c>
      <c r="C21" s="9" t="s">
        <v>49</v>
      </c>
      <c r="D21" s="3" t="s">
        <v>11</v>
      </c>
      <c r="E21" s="49"/>
      <c r="F21" s="50"/>
      <c r="G21" s="50"/>
      <c r="H21" s="50"/>
      <c r="I21" s="51"/>
      <c r="J21" s="2"/>
      <c r="K21" s="2"/>
      <c r="L21" s="2"/>
      <c r="M21" s="2"/>
      <c r="N21" s="2"/>
      <c r="O21" s="2"/>
      <c r="P21" s="2"/>
      <c r="Q21" s="2"/>
      <c r="R21" s="2"/>
      <c r="S21" s="2"/>
      <c r="T21" s="2"/>
      <c r="U21" s="2"/>
      <c r="V21" s="2"/>
      <c r="W21" s="2"/>
      <c r="X21" s="2"/>
      <c r="Y21" s="2"/>
    </row>
    <row r="22" spans="1:25" ht="24.75" customHeight="1" x14ac:dyDescent="0.2">
      <c r="A22" s="57" t="s">
        <v>50</v>
      </c>
      <c r="B22" s="43"/>
      <c r="C22" s="43"/>
      <c r="D22" s="43"/>
      <c r="E22" s="43"/>
      <c r="F22" s="43"/>
      <c r="G22" s="43"/>
      <c r="H22" s="43"/>
      <c r="I22" s="44"/>
      <c r="J22" s="2"/>
      <c r="K22" s="2"/>
      <c r="L22" s="2"/>
      <c r="M22" s="2"/>
      <c r="N22" s="2"/>
      <c r="O22" s="2"/>
      <c r="P22" s="2"/>
      <c r="Q22" s="2"/>
      <c r="R22" s="2"/>
      <c r="S22" s="2"/>
      <c r="T22" s="2"/>
      <c r="U22" s="2"/>
      <c r="V22" s="2"/>
      <c r="W22" s="2"/>
      <c r="X22" s="2"/>
      <c r="Y22" s="2"/>
    </row>
    <row r="23" spans="1:25" ht="24.75" customHeight="1" x14ac:dyDescent="0.2">
      <c r="A23" s="5" t="s">
        <v>51</v>
      </c>
      <c r="B23" s="42"/>
      <c r="C23" s="44"/>
      <c r="D23" s="9" t="s">
        <v>52</v>
      </c>
      <c r="E23" s="3"/>
      <c r="F23" s="9" t="s">
        <v>35</v>
      </c>
      <c r="G23" s="3"/>
      <c r="H23" s="9" t="s">
        <v>19</v>
      </c>
      <c r="I23" s="3"/>
      <c r="J23" s="2"/>
      <c r="K23" s="2"/>
      <c r="L23" s="2"/>
      <c r="M23" s="2"/>
      <c r="N23" s="2"/>
      <c r="O23" s="2"/>
      <c r="P23" s="2"/>
      <c r="Q23" s="2"/>
      <c r="R23" s="2"/>
      <c r="S23" s="2"/>
      <c r="T23" s="2"/>
      <c r="U23" s="2"/>
      <c r="V23" s="2"/>
      <c r="W23" s="2"/>
      <c r="X23" s="2"/>
      <c r="Y23" s="2"/>
    </row>
    <row r="24" spans="1:25" ht="24.75" customHeight="1" x14ac:dyDescent="0.2">
      <c r="A24" s="5" t="s">
        <v>51</v>
      </c>
      <c r="B24" s="42"/>
      <c r="C24" s="44"/>
      <c r="D24" s="9" t="s">
        <v>52</v>
      </c>
      <c r="E24" s="3"/>
      <c r="F24" s="9" t="s">
        <v>35</v>
      </c>
      <c r="G24" s="3"/>
      <c r="H24" s="9" t="s">
        <v>19</v>
      </c>
      <c r="I24" s="3"/>
      <c r="J24" s="2"/>
      <c r="K24" s="2"/>
      <c r="L24" s="2"/>
      <c r="M24" s="2"/>
      <c r="N24" s="2"/>
      <c r="O24" s="2"/>
      <c r="P24" s="2"/>
      <c r="Q24" s="2"/>
      <c r="R24" s="2"/>
      <c r="S24" s="2"/>
      <c r="T24" s="2"/>
      <c r="U24" s="2"/>
      <c r="V24" s="2"/>
      <c r="W24" s="2"/>
      <c r="X24" s="2"/>
      <c r="Y24" s="2"/>
    </row>
    <row r="25" spans="1:25" ht="24.75" customHeight="1" x14ac:dyDescent="0.2">
      <c r="A25" s="57" t="s">
        <v>53</v>
      </c>
      <c r="B25" s="43"/>
      <c r="C25" s="43"/>
      <c r="D25" s="43"/>
      <c r="E25" s="43"/>
      <c r="F25" s="43"/>
      <c r="G25" s="43"/>
      <c r="H25" s="43"/>
      <c r="I25" s="44"/>
      <c r="J25" s="2"/>
      <c r="K25" s="2"/>
      <c r="L25" s="2"/>
      <c r="M25" s="2"/>
      <c r="N25" s="2"/>
      <c r="O25" s="2"/>
      <c r="P25" s="2"/>
      <c r="Q25" s="2"/>
      <c r="R25" s="2"/>
      <c r="S25" s="2"/>
      <c r="T25" s="2"/>
      <c r="U25" s="2"/>
      <c r="V25" s="2"/>
      <c r="W25" s="2"/>
      <c r="X25" s="2"/>
      <c r="Y25" s="2"/>
    </row>
    <row r="26" spans="1:25" ht="24.75" customHeight="1" x14ac:dyDescent="0.2">
      <c r="A26" s="61" t="s">
        <v>54</v>
      </c>
      <c r="B26" s="64"/>
      <c r="C26" s="9" t="s">
        <v>55</v>
      </c>
      <c r="D26" s="3"/>
      <c r="E26" s="9" t="s">
        <v>56</v>
      </c>
      <c r="F26" s="42"/>
      <c r="G26" s="44"/>
      <c r="H26" s="9" t="s">
        <v>57</v>
      </c>
      <c r="I26" s="3"/>
      <c r="J26" s="2"/>
      <c r="K26" s="2"/>
      <c r="L26" s="2"/>
      <c r="M26" s="2"/>
      <c r="N26" s="2"/>
      <c r="O26" s="2"/>
      <c r="P26" s="2"/>
      <c r="Q26" s="2"/>
      <c r="R26" s="2"/>
      <c r="S26" s="2"/>
      <c r="T26" s="2"/>
      <c r="U26" s="2"/>
      <c r="V26" s="2"/>
      <c r="W26" s="2"/>
      <c r="X26" s="2"/>
      <c r="Y26" s="2"/>
    </row>
    <row r="27" spans="1:25" ht="24.75" customHeight="1" x14ac:dyDescent="0.2">
      <c r="A27" s="62"/>
      <c r="B27" s="62"/>
      <c r="C27" s="9" t="s">
        <v>58</v>
      </c>
      <c r="D27" s="3"/>
      <c r="E27" s="9" t="s">
        <v>59</v>
      </c>
      <c r="F27" s="42"/>
      <c r="G27" s="44"/>
      <c r="H27" s="9" t="s">
        <v>60</v>
      </c>
      <c r="I27" s="3"/>
      <c r="J27" s="31"/>
      <c r="K27" s="2"/>
      <c r="L27" s="2"/>
      <c r="M27" s="2"/>
      <c r="N27" s="2"/>
      <c r="O27" s="2"/>
      <c r="P27" s="2"/>
      <c r="Q27" s="2"/>
      <c r="R27" s="2"/>
      <c r="S27" s="2"/>
      <c r="T27" s="2"/>
      <c r="U27" s="2"/>
      <c r="V27" s="2"/>
      <c r="W27" s="2"/>
      <c r="X27" s="2"/>
      <c r="Y27" s="2"/>
    </row>
    <row r="28" spans="1:25" ht="24.75" customHeight="1" x14ac:dyDescent="0.2">
      <c r="A28" s="63"/>
      <c r="B28" s="63"/>
      <c r="C28" s="9" t="s">
        <v>61</v>
      </c>
      <c r="D28" s="42"/>
      <c r="E28" s="43"/>
      <c r="F28" s="43"/>
      <c r="G28" s="43"/>
      <c r="H28" s="43"/>
      <c r="I28" s="44"/>
      <c r="J28" s="2"/>
      <c r="K28" s="2"/>
      <c r="L28" s="2"/>
      <c r="M28" s="2"/>
      <c r="N28" s="2"/>
      <c r="O28" s="2"/>
      <c r="P28" s="2"/>
      <c r="Q28" s="2"/>
      <c r="R28" s="2"/>
      <c r="S28" s="2"/>
      <c r="T28" s="2"/>
      <c r="U28" s="2"/>
      <c r="V28" s="2"/>
      <c r="W28" s="2"/>
      <c r="X28" s="2"/>
      <c r="Y28" s="2"/>
    </row>
    <row r="29" spans="1:25" ht="27.75" customHeight="1" x14ac:dyDescent="0.2">
      <c r="A29" s="57" t="s">
        <v>62</v>
      </c>
      <c r="B29" s="43"/>
      <c r="C29" s="43"/>
      <c r="D29" s="43"/>
      <c r="E29" s="43"/>
      <c r="F29" s="43"/>
      <c r="G29" s="43"/>
      <c r="H29" s="43"/>
      <c r="I29" s="44"/>
      <c r="J29" s="2"/>
      <c r="K29" s="2"/>
      <c r="L29" s="2"/>
      <c r="M29" s="2"/>
      <c r="N29" s="2"/>
      <c r="O29" s="2"/>
      <c r="P29" s="2"/>
      <c r="Q29" s="2"/>
      <c r="R29" s="2"/>
      <c r="S29" s="2"/>
      <c r="T29" s="2"/>
      <c r="U29" s="2"/>
      <c r="V29" s="2"/>
      <c r="W29" s="2"/>
      <c r="X29" s="2"/>
      <c r="Y29" s="2"/>
    </row>
    <row r="30" spans="1:25" ht="24.75" customHeight="1" x14ac:dyDescent="0.2">
      <c r="A30" s="10" t="s">
        <v>63</v>
      </c>
      <c r="B30" s="58" t="s">
        <v>31</v>
      </c>
      <c r="C30" s="44"/>
      <c r="D30" s="5" t="s">
        <v>64</v>
      </c>
      <c r="E30" s="5" t="s">
        <v>65</v>
      </c>
      <c r="F30" s="5" t="s">
        <v>66</v>
      </c>
      <c r="G30" s="58" t="s">
        <v>67</v>
      </c>
      <c r="H30" s="44"/>
      <c r="I30" s="5" t="s">
        <v>68</v>
      </c>
      <c r="J30" s="2"/>
      <c r="K30" s="2"/>
      <c r="L30" s="2"/>
      <c r="M30" s="2"/>
      <c r="N30" s="2"/>
      <c r="O30" s="2"/>
      <c r="P30" s="2"/>
      <c r="Q30" s="2"/>
      <c r="R30" s="2"/>
      <c r="S30" s="2"/>
      <c r="T30" s="2"/>
      <c r="U30" s="2"/>
      <c r="V30" s="2"/>
      <c r="W30" s="2"/>
      <c r="X30" s="2"/>
      <c r="Y30" s="2"/>
    </row>
    <row r="31" spans="1:25" ht="24.75" customHeight="1" x14ac:dyDescent="0.2">
      <c r="A31" s="9" t="s">
        <v>69</v>
      </c>
      <c r="B31" s="42"/>
      <c r="C31" s="44"/>
      <c r="D31" s="3" t="s">
        <v>70</v>
      </c>
      <c r="E31" s="3" t="s">
        <v>11</v>
      </c>
      <c r="F31" s="3"/>
      <c r="G31" s="42"/>
      <c r="H31" s="44"/>
      <c r="I31" s="3"/>
      <c r="J31" s="2"/>
      <c r="K31" s="2"/>
      <c r="L31" s="2"/>
      <c r="M31" s="2"/>
      <c r="N31" s="2"/>
      <c r="O31" s="2"/>
      <c r="P31" s="2"/>
      <c r="Q31" s="2"/>
      <c r="R31" s="2"/>
      <c r="S31" s="2"/>
      <c r="T31" s="2"/>
      <c r="U31" s="2"/>
      <c r="V31" s="2"/>
      <c r="W31" s="2"/>
      <c r="X31" s="2"/>
      <c r="Y31" s="2"/>
    </row>
    <row r="32" spans="1:25" ht="24.75" customHeight="1" x14ac:dyDescent="0.2">
      <c r="A32" s="9" t="s">
        <v>71</v>
      </c>
      <c r="B32" s="42"/>
      <c r="C32" s="44"/>
      <c r="D32" s="3" t="s">
        <v>70</v>
      </c>
      <c r="E32" s="3" t="s">
        <v>11</v>
      </c>
      <c r="F32" s="3"/>
      <c r="G32" s="42"/>
      <c r="H32" s="44"/>
      <c r="I32" s="3"/>
      <c r="J32" s="2"/>
      <c r="K32" s="2"/>
      <c r="L32" s="2"/>
      <c r="M32" s="2"/>
      <c r="N32" s="2"/>
      <c r="O32" s="2"/>
      <c r="P32" s="2"/>
      <c r="Q32" s="2"/>
      <c r="R32" s="2"/>
      <c r="S32" s="2"/>
      <c r="T32" s="2"/>
      <c r="U32" s="2"/>
      <c r="V32" s="2"/>
      <c r="W32" s="2"/>
      <c r="X32" s="2"/>
      <c r="Y32" s="2"/>
    </row>
    <row r="33" spans="1:25" ht="24.75" customHeight="1" x14ac:dyDescent="0.2">
      <c r="A33" s="9" t="s">
        <v>71</v>
      </c>
      <c r="B33" s="42"/>
      <c r="C33" s="44"/>
      <c r="D33" s="3" t="s">
        <v>70</v>
      </c>
      <c r="E33" s="3" t="s">
        <v>11</v>
      </c>
      <c r="F33" s="3"/>
      <c r="G33" s="42"/>
      <c r="H33" s="44"/>
      <c r="I33" s="3"/>
      <c r="J33" s="2"/>
      <c r="K33" s="2"/>
      <c r="L33" s="2"/>
      <c r="M33" s="2"/>
      <c r="N33" s="2"/>
      <c r="O33" s="2"/>
      <c r="P33" s="2"/>
      <c r="Q33" s="2"/>
      <c r="R33" s="2"/>
      <c r="S33" s="2"/>
      <c r="T33" s="2"/>
      <c r="U33" s="2"/>
      <c r="V33" s="2"/>
      <c r="W33" s="2"/>
      <c r="X33" s="2"/>
      <c r="Y33" s="2"/>
    </row>
    <row r="34" spans="1:25" ht="24.75" customHeight="1" x14ac:dyDescent="0.2">
      <c r="A34" s="9" t="s">
        <v>72</v>
      </c>
      <c r="B34" s="42"/>
      <c r="C34" s="44"/>
      <c r="D34" s="3" t="s">
        <v>70</v>
      </c>
      <c r="E34" s="3" t="s">
        <v>11</v>
      </c>
      <c r="F34" s="3"/>
      <c r="G34" s="42"/>
      <c r="H34" s="44"/>
      <c r="I34" s="3"/>
      <c r="J34" s="2"/>
      <c r="K34" s="2"/>
      <c r="L34" s="2"/>
      <c r="M34" s="2"/>
      <c r="N34" s="2"/>
      <c r="O34" s="2"/>
      <c r="P34" s="2"/>
      <c r="Q34" s="2"/>
      <c r="R34" s="2"/>
      <c r="S34" s="2"/>
      <c r="T34" s="2"/>
      <c r="U34" s="2"/>
      <c r="V34" s="2"/>
      <c r="W34" s="2"/>
      <c r="X34" s="2"/>
      <c r="Y34" s="2"/>
    </row>
    <row r="35" spans="1:25" ht="24.75" customHeight="1" x14ac:dyDescent="0.2">
      <c r="A35" s="9" t="s">
        <v>73</v>
      </c>
      <c r="B35" s="42"/>
      <c r="C35" s="44"/>
      <c r="D35" s="3" t="s">
        <v>70</v>
      </c>
      <c r="E35" s="3" t="s">
        <v>11</v>
      </c>
      <c r="F35" s="3"/>
      <c r="G35" s="42"/>
      <c r="H35" s="44"/>
      <c r="I35" s="3"/>
      <c r="J35" s="2"/>
      <c r="K35" s="2"/>
      <c r="L35" s="2"/>
      <c r="M35" s="2"/>
      <c r="N35" s="2"/>
      <c r="O35" s="2"/>
      <c r="P35" s="2"/>
      <c r="Q35" s="2"/>
      <c r="R35" s="2"/>
      <c r="S35" s="2"/>
      <c r="T35" s="2"/>
      <c r="U35" s="2"/>
      <c r="V35" s="2"/>
      <c r="W35" s="2"/>
      <c r="X35" s="2"/>
      <c r="Y35" s="2"/>
    </row>
    <row r="36" spans="1:25" ht="24.75" customHeight="1" x14ac:dyDescent="0.2">
      <c r="A36" s="9" t="s">
        <v>73</v>
      </c>
      <c r="B36" s="42"/>
      <c r="C36" s="44"/>
      <c r="D36" s="3" t="s">
        <v>70</v>
      </c>
      <c r="E36" s="3" t="s">
        <v>11</v>
      </c>
      <c r="F36" s="3"/>
      <c r="G36" s="42"/>
      <c r="H36" s="44"/>
      <c r="I36" s="3"/>
      <c r="J36" s="2"/>
      <c r="K36" s="2"/>
      <c r="L36" s="2"/>
      <c r="M36" s="2"/>
      <c r="N36" s="2"/>
      <c r="O36" s="2"/>
      <c r="P36" s="2"/>
      <c r="Q36" s="2"/>
      <c r="R36" s="2"/>
      <c r="S36" s="2"/>
      <c r="T36" s="2"/>
      <c r="U36" s="2"/>
      <c r="V36" s="2"/>
      <c r="W36" s="2"/>
      <c r="X36" s="2"/>
      <c r="Y36" s="2"/>
    </row>
    <row r="37" spans="1:25" ht="34.5" customHeight="1" x14ac:dyDescent="0.2">
      <c r="A37" s="9" t="s">
        <v>74</v>
      </c>
      <c r="B37" s="42"/>
      <c r="C37" s="44"/>
      <c r="D37" s="3" t="s">
        <v>70</v>
      </c>
      <c r="E37" s="3" t="s">
        <v>11</v>
      </c>
      <c r="F37" s="3"/>
      <c r="G37" s="42"/>
      <c r="H37" s="44"/>
      <c r="I37" s="3"/>
      <c r="J37" s="2"/>
      <c r="K37" s="2"/>
      <c r="L37" s="2"/>
      <c r="M37" s="2"/>
      <c r="N37" s="2"/>
      <c r="O37" s="2"/>
      <c r="P37" s="2"/>
      <c r="Q37" s="2"/>
      <c r="R37" s="2"/>
      <c r="S37" s="2"/>
      <c r="T37" s="2"/>
      <c r="U37" s="2"/>
      <c r="V37" s="2"/>
      <c r="W37" s="2"/>
      <c r="X37" s="2"/>
      <c r="Y37" s="2"/>
    </row>
    <row r="38" spans="1:25" ht="24.75" customHeight="1" x14ac:dyDescent="0.2">
      <c r="A38" s="10" t="s">
        <v>75</v>
      </c>
      <c r="B38" s="58" t="s">
        <v>76</v>
      </c>
      <c r="C38" s="44"/>
      <c r="D38" s="5" t="s">
        <v>64</v>
      </c>
      <c r="E38" s="5" t="s">
        <v>65</v>
      </c>
      <c r="F38" s="5" t="s">
        <v>66</v>
      </c>
      <c r="G38" s="5" t="s">
        <v>67</v>
      </c>
      <c r="H38" s="5" t="s">
        <v>77</v>
      </c>
      <c r="I38" s="5" t="s">
        <v>78</v>
      </c>
      <c r="J38" s="2"/>
      <c r="K38" s="2"/>
      <c r="L38" s="2"/>
      <c r="M38" s="2"/>
      <c r="N38" s="2"/>
      <c r="O38" s="2"/>
      <c r="P38" s="2"/>
      <c r="Q38" s="2"/>
      <c r="R38" s="2"/>
      <c r="S38" s="2"/>
      <c r="T38" s="2"/>
      <c r="U38" s="2"/>
      <c r="V38" s="2"/>
      <c r="W38" s="2"/>
      <c r="X38" s="2"/>
      <c r="Y38" s="2"/>
    </row>
    <row r="39" spans="1:25" ht="24.75" customHeight="1" x14ac:dyDescent="0.2">
      <c r="A39" s="9" t="s">
        <v>79</v>
      </c>
      <c r="B39" s="42"/>
      <c r="C39" s="44"/>
      <c r="D39" s="3"/>
      <c r="E39" s="3" t="s">
        <v>11</v>
      </c>
      <c r="F39" s="3"/>
      <c r="G39" s="3"/>
      <c r="H39" s="3"/>
      <c r="I39" s="3"/>
      <c r="J39" s="2"/>
      <c r="K39" s="2"/>
      <c r="L39" s="2"/>
      <c r="M39" s="2"/>
      <c r="N39" s="2"/>
      <c r="O39" s="2"/>
      <c r="P39" s="2"/>
      <c r="Q39" s="2"/>
      <c r="R39" s="2"/>
      <c r="S39" s="2"/>
      <c r="T39" s="2"/>
      <c r="U39" s="2"/>
      <c r="V39" s="2"/>
      <c r="W39" s="2"/>
      <c r="X39" s="2"/>
      <c r="Y39" s="2"/>
    </row>
    <row r="40" spans="1:25" ht="24.75" customHeight="1" x14ac:dyDescent="0.2">
      <c r="A40" s="9" t="s">
        <v>79</v>
      </c>
      <c r="B40" s="42"/>
      <c r="C40" s="44"/>
      <c r="D40" s="3"/>
      <c r="E40" s="3" t="s">
        <v>11</v>
      </c>
      <c r="F40" s="3"/>
      <c r="G40" s="3"/>
      <c r="H40" s="3"/>
      <c r="I40" s="3"/>
      <c r="J40" s="2"/>
      <c r="K40" s="2"/>
      <c r="L40" s="2"/>
      <c r="M40" s="2"/>
      <c r="N40" s="2"/>
      <c r="O40" s="2"/>
      <c r="P40" s="2"/>
      <c r="Q40" s="2"/>
      <c r="R40" s="2"/>
      <c r="S40" s="2"/>
      <c r="T40" s="2"/>
      <c r="U40" s="2"/>
      <c r="V40" s="2"/>
      <c r="W40" s="2"/>
      <c r="X40" s="2"/>
      <c r="Y40" s="2"/>
    </row>
    <row r="41" spans="1:25" ht="24.75" customHeight="1" x14ac:dyDescent="0.2">
      <c r="A41" s="9" t="s">
        <v>79</v>
      </c>
      <c r="B41" s="42"/>
      <c r="C41" s="44"/>
      <c r="D41" s="3"/>
      <c r="E41" s="3" t="s">
        <v>11</v>
      </c>
      <c r="F41" s="3"/>
      <c r="G41" s="3"/>
      <c r="H41" s="3"/>
      <c r="I41" s="3"/>
      <c r="J41" s="2"/>
      <c r="K41" s="2"/>
      <c r="L41" s="2"/>
      <c r="M41" s="2"/>
      <c r="N41" s="2"/>
      <c r="O41" s="2"/>
      <c r="P41" s="2"/>
      <c r="Q41" s="2"/>
      <c r="R41" s="2"/>
      <c r="S41" s="2"/>
      <c r="T41" s="2"/>
      <c r="U41" s="2"/>
      <c r="V41" s="2"/>
      <c r="W41" s="2"/>
      <c r="X41" s="2"/>
      <c r="Y41" s="2"/>
    </row>
    <row r="42" spans="1:25" ht="24.75" customHeight="1" x14ac:dyDescent="0.2">
      <c r="A42" s="9" t="s">
        <v>79</v>
      </c>
      <c r="B42" s="42"/>
      <c r="C42" s="44"/>
      <c r="D42" s="3"/>
      <c r="E42" s="3" t="s">
        <v>11</v>
      </c>
      <c r="F42" s="3"/>
      <c r="G42" s="3"/>
      <c r="H42" s="3"/>
      <c r="I42" s="3"/>
      <c r="J42" s="2"/>
      <c r="K42" s="2"/>
      <c r="L42" s="2"/>
      <c r="M42" s="2"/>
      <c r="N42" s="2"/>
      <c r="O42" s="2"/>
      <c r="P42" s="2"/>
      <c r="Q42" s="2"/>
      <c r="R42" s="2"/>
      <c r="S42" s="2"/>
      <c r="T42" s="2"/>
      <c r="U42" s="2"/>
      <c r="V42" s="2"/>
      <c r="W42" s="2"/>
      <c r="X42" s="2"/>
      <c r="Y42" s="2"/>
    </row>
    <row r="43" spans="1:25" ht="24.75" customHeight="1" x14ac:dyDescent="0.2">
      <c r="A43" s="9" t="s">
        <v>79</v>
      </c>
      <c r="B43" s="42"/>
      <c r="C43" s="44"/>
      <c r="D43" s="3"/>
      <c r="E43" s="3" t="s">
        <v>11</v>
      </c>
      <c r="F43" s="3"/>
      <c r="G43" s="3"/>
      <c r="H43" s="3"/>
      <c r="I43" s="3"/>
      <c r="J43" s="2"/>
      <c r="K43" s="2"/>
      <c r="L43" s="2"/>
      <c r="M43" s="2"/>
      <c r="N43" s="2"/>
      <c r="O43" s="2"/>
      <c r="P43" s="2"/>
      <c r="Q43" s="2"/>
      <c r="R43" s="2"/>
      <c r="S43" s="2"/>
      <c r="T43" s="2"/>
      <c r="U43" s="2"/>
      <c r="V43" s="2"/>
      <c r="W43" s="2"/>
      <c r="X43" s="2"/>
      <c r="Y43" s="2"/>
    </row>
    <row r="44" spans="1:25" ht="24.75" customHeight="1" x14ac:dyDescent="0.2">
      <c r="A44" s="59" t="s">
        <v>80</v>
      </c>
      <c r="B44" s="43"/>
      <c r="C44" s="43"/>
      <c r="D44" s="43"/>
      <c r="E44" s="43"/>
      <c r="F44" s="43"/>
      <c r="G44" s="43"/>
      <c r="H44" s="43"/>
      <c r="I44" s="44"/>
      <c r="J44" s="2"/>
      <c r="K44" s="2"/>
      <c r="L44" s="2"/>
      <c r="M44" s="2"/>
      <c r="N44" s="2"/>
      <c r="O44" s="2"/>
      <c r="P44" s="2"/>
      <c r="Q44" s="2"/>
      <c r="R44" s="2"/>
      <c r="S44" s="2"/>
      <c r="T44" s="2"/>
      <c r="U44" s="2"/>
      <c r="V44" s="2"/>
      <c r="W44" s="2"/>
      <c r="X44" s="2"/>
      <c r="Y44" s="2"/>
    </row>
    <row r="45" spans="1:25" ht="24.75" customHeight="1" x14ac:dyDescent="0.2">
      <c r="A45" s="42" t="s">
        <v>81</v>
      </c>
      <c r="B45" s="43"/>
      <c r="C45" s="43"/>
      <c r="D45" s="43"/>
      <c r="E45" s="43"/>
      <c r="F45" s="43"/>
      <c r="G45" s="43"/>
      <c r="H45" s="43"/>
      <c r="I45" s="44"/>
      <c r="J45" s="2"/>
      <c r="K45" s="2"/>
      <c r="L45" s="2"/>
      <c r="M45" s="2"/>
      <c r="N45" s="2"/>
      <c r="O45" s="2"/>
      <c r="P45" s="2"/>
      <c r="Q45" s="2"/>
      <c r="R45" s="2"/>
      <c r="S45" s="2"/>
      <c r="T45" s="2"/>
      <c r="U45" s="2"/>
      <c r="V45" s="2"/>
      <c r="W45" s="2"/>
      <c r="X45" s="2"/>
      <c r="Y45" s="2"/>
    </row>
    <row r="46" spans="1:25" ht="96" customHeight="1" x14ac:dyDescent="0.2">
      <c r="A46" s="57" t="s">
        <v>82</v>
      </c>
      <c r="B46" s="43"/>
      <c r="C46" s="43"/>
      <c r="D46" s="43"/>
      <c r="E46" s="43"/>
      <c r="F46" s="43"/>
      <c r="G46" s="43"/>
      <c r="H46" s="43"/>
      <c r="I46" s="44"/>
      <c r="J46" s="2"/>
      <c r="K46" s="2"/>
      <c r="L46" s="2"/>
      <c r="M46" s="2"/>
      <c r="N46" s="2"/>
      <c r="O46" s="2"/>
      <c r="P46" s="2"/>
      <c r="Q46" s="2"/>
      <c r="R46" s="2"/>
      <c r="S46" s="2"/>
      <c r="T46" s="2"/>
      <c r="U46" s="2"/>
      <c r="V46" s="2"/>
      <c r="W46" s="2"/>
      <c r="X46" s="2"/>
      <c r="Y46" s="2"/>
    </row>
    <row r="47" spans="1:25" ht="108.75" customHeight="1" x14ac:dyDescent="0.2">
      <c r="A47" s="42" t="s">
        <v>1140</v>
      </c>
      <c r="B47" s="43"/>
      <c r="C47" s="43"/>
      <c r="D47" s="43"/>
      <c r="E47" s="43"/>
      <c r="F47" s="43"/>
      <c r="G47" s="43"/>
      <c r="H47" s="43"/>
      <c r="I47" s="44"/>
      <c r="J47" s="2"/>
      <c r="K47" s="2"/>
      <c r="L47" s="2"/>
      <c r="M47" s="2"/>
      <c r="N47" s="2"/>
      <c r="O47" s="2"/>
      <c r="P47" s="2"/>
      <c r="Q47" s="2"/>
      <c r="R47" s="2"/>
      <c r="S47" s="2"/>
      <c r="T47" s="2"/>
      <c r="U47" s="2"/>
      <c r="V47" s="2"/>
      <c r="W47" s="2"/>
      <c r="X47" s="2"/>
      <c r="Y47" s="2"/>
    </row>
    <row r="48" spans="1:25" ht="86.25" customHeight="1" x14ac:dyDescent="0.2">
      <c r="A48" s="42" t="s">
        <v>1139</v>
      </c>
      <c r="B48" s="43"/>
      <c r="C48" s="43"/>
      <c r="D48" s="43"/>
      <c r="E48" s="43"/>
      <c r="F48" s="43"/>
      <c r="G48" s="43"/>
      <c r="H48" s="43"/>
      <c r="I48" s="44"/>
      <c r="J48" s="2"/>
      <c r="K48" s="2"/>
      <c r="L48" s="2"/>
      <c r="M48" s="2"/>
      <c r="N48" s="2"/>
      <c r="O48" s="2"/>
      <c r="P48" s="2"/>
      <c r="Q48" s="2"/>
      <c r="R48" s="2"/>
      <c r="S48" s="2"/>
      <c r="T48" s="2"/>
      <c r="U48" s="2"/>
      <c r="V48" s="2"/>
      <c r="W48" s="2"/>
      <c r="X48" s="2"/>
      <c r="Y48" s="2"/>
    </row>
    <row r="49" spans="1:25" ht="95.25" customHeight="1" x14ac:dyDescent="0.2">
      <c r="A49" s="59" t="s">
        <v>1138</v>
      </c>
      <c r="B49" s="43"/>
      <c r="C49" s="43"/>
      <c r="D49" s="43"/>
      <c r="E49" s="43"/>
      <c r="F49" s="43"/>
      <c r="G49" s="43"/>
      <c r="H49" s="43"/>
      <c r="I49" s="44"/>
      <c r="J49" s="2"/>
      <c r="K49" s="2"/>
      <c r="L49" s="2"/>
      <c r="M49" s="2"/>
      <c r="N49" s="2"/>
      <c r="O49" s="2"/>
      <c r="P49" s="2"/>
      <c r="Q49" s="2"/>
      <c r="R49" s="2"/>
      <c r="S49" s="2"/>
      <c r="T49" s="2"/>
      <c r="U49" s="2"/>
      <c r="V49" s="2"/>
      <c r="W49" s="2"/>
      <c r="X49" s="2"/>
      <c r="Y49" s="2"/>
    </row>
    <row r="50" spans="1:25" ht="123" customHeight="1" x14ac:dyDescent="0.2">
      <c r="A50" s="57" t="s">
        <v>83</v>
      </c>
      <c r="B50" s="43"/>
      <c r="C50" s="43"/>
      <c r="D50" s="43"/>
      <c r="E50" s="43"/>
      <c r="F50" s="43"/>
      <c r="G50" s="43"/>
      <c r="H50" s="43"/>
      <c r="I50" s="44"/>
      <c r="J50" s="2"/>
      <c r="K50" s="2"/>
      <c r="L50" s="2"/>
      <c r="M50" s="2"/>
      <c r="N50" s="2"/>
      <c r="O50" s="2"/>
      <c r="P50" s="2"/>
      <c r="Q50" s="2"/>
      <c r="R50" s="2"/>
      <c r="S50" s="2"/>
      <c r="T50" s="2"/>
      <c r="U50" s="2"/>
      <c r="V50" s="2"/>
      <c r="W50" s="2"/>
      <c r="X50" s="2"/>
      <c r="Y50" s="2"/>
    </row>
    <row r="51" spans="1:25" ht="150" customHeight="1" x14ac:dyDescent="0.2">
      <c r="A51" s="42" t="s">
        <v>84</v>
      </c>
      <c r="B51" s="43"/>
      <c r="C51" s="43"/>
      <c r="D51" s="43"/>
      <c r="E51" s="43"/>
      <c r="F51" s="43"/>
      <c r="G51" s="43"/>
      <c r="H51" s="43"/>
      <c r="I51" s="44"/>
      <c r="J51" s="2"/>
      <c r="K51" s="2"/>
      <c r="L51" s="2"/>
      <c r="M51" s="2"/>
      <c r="N51" s="2"/>
      <c r="O51" s="2"/>
      <c r="P51" s="2"/>
      <c r="Q51" s="2"/>
      <c r="R51" s="2"/>
      <c r="S51" s="2"/>
      <c r="T51" s="2"/>
      <c r="U51" s="2"/>
      <c r="V51" s="2"/>
      <c r="W51" s="2"/>
      <c r="X51" s="2"/>
      <c r="Y51" s="2"/>
    </row>
    <row r="52" spans="1:25" ht="66" customHeight="1" x14ac:dyDescent="0.2">
      <c r="A52" s="1" t="str">
        <f>A1</f>
        <v>Código: R-FIN-DM-016
Fecha: Febrero 2025</v>
      </c>
      <c r="B52" s="42"/>
      <c r="C52" s="43"/>
      <c r="D52" s="43"/>
      <c r="E52" s="43"/>
      <c r="F52" s="43"/>
      <c r="G52" s="44"/>
      <c r="H52" s="55" t="str">
        <f>H1</f>
        <v>Versión: 2</v>
      </c>
      <c r="I52" s="44"/>
      <c r="J52" s="2"/>
      <c r="K52" s="2"/>
      <c r="L52" s="2"/>
      <c r="M52" s="2"/>
      <c r="N52" s="2"/>
      <c r="O52" s="2"/>
      <c r="P52" s="2"/>
      <c r="Q52" s="2"/>
      <c r="R52" s="2"/>
      <c r="S52" s="2"/>
      <c r="T52" s="2"/>
      <c r="U52" s="2"/>
      <c r="V52" s="2"/>
      <c r="W52" s="2"/>
      <c r="X52" s="2"/>
      <c r="Y52" s="2"/>
    </row>
    <row r="53" spans="1:25" ht="24.75" customHeight="1" x14ac:dyDescent="0.2">
      <c r="A53" s="11" t="s">
        <v>85</v>
      </c>
      <c r="B53" s="55" t="s">
        <v>86</v>
      </c>
      <c r="C53" s="43"/>
      <c r="D53" s="43"/>
      <c r="E53" s="43"/>
      <c r="F53" s="43"/>
      <c r="G53" s="44"/>
      <c r="H53" s="56" t="s">
        <v>87</v>
      </c>
      <c r="I53" s="44"/>
      <c r="J53" s="2"/>
      <c r="K53" s="2"/>
      <c r="L53" s="2"/>
      <c r="M53" s="2"/>
      <c r="N53" s="2"/>
      <c r="O53" s="2"/>
      <c r="P53" s="2"/>
      <c r="Q53" s="2"/>
      <c r="R53" s="2"/>
      <c r="S53" s="2"/>
      <c r="T53" s="2"/>
      <c r="U53" s="2"/>
      <c r="V53" s="2"/>
      <c r="W53" s="2"/>
      <c r="X53" s="2"/>
      <c r="Y53" s="2"/>
    </row>
    <row r="54" spans="1:25" ht="99" customHeight="1" x14ac:dyDescent="0.2">
      <c r="A54" s="57" t="s">
        <v>88</v>
      </c>
      <c r="B54" s="43"/>
      <c r="C54" s="43"/>
      <c r="D54" s="43"/>
      <c r="E54" s="43"/>
      <c r="F54" s="43"/>
      <c r="G54" s="43"/>
      <c r="H54" s="43"/>
      <c r="I54" s="44"/>
      <c r="J54" s="2"/>
      <c r="K54" s="2"/>
      <c r="L54" s="2"/>
      <c r="M54" s="2"/>
      <c r="N54" s="2"/>
      <c r="O54" s="2"/>
      <c r="P54" s="2"/>
      <c r="Q54" s="2"/>
      <c r="R54" s="2"/>
      <c r="S54" s="2"/>
      <c r="T54" s="2"/>
      <c r="U54" s="2"/>
      <c r="V54" s="2"/>
      <c r="W54" s="2"/>
      <c r="X54" s="2"/>
      <c r="Y54" s="2"/>
    </row>
    <row r="55" spans="1:25" ht="174" customHeight="1" x14ac:dyDescent="0.2">
      <c r="A55" s="42" t="s">
        <v>1137</v>
      </c>
      <c r="B55" s="43"/>
      <c r="C55" s="43"/>
      <c r="D55" s="43"/>
      <c r="E55" s="43"/>
      <c r="F55" s="43"/>
      <c r="G55" s="43"/>
      <c r="H55" s="43"/>
      <c r="I55" s="44"/>
      <c r="J55" s="2"/>
      <c r="K55" s="2"/>
      <c r="L55" s="2"/>
      <c r="M55" s="2"/>
      <c r="N55" s="2"/>
      <c r="O55" s="2"/>
      <c r="P55" s="2"/>
      <c r="Q55" s="2"/>
      <c r="R55" s="2"/>
      <c r="S55" s="2"/>
      <c r="T55" s="2"/>
      <c r="U55" s="2"/>
      <c r="V55" s="2"/>
      <c r="W55" s="2"/>
      <c r="X55" s="2"/>
      <c r="Y55" s="2"/>
    </row>
    <row r="56" spans="1:25" ht="51" customHeight="1" x14ac:dyDescent="0.2">
      <c r="A56" s="57" t="s">
        <v>89</v>
      </c>
      <c r="B56" s="43"/>
      <c r="C56" s="43"/>
      <c r="D56" s="43"/>
      <c r="E56" s="43"/>
      <c r="F56" s="43"/>
      <c r="G56" s="43"/>
      <c r="H56" s="43"/>
      <c r="I56" s="44"/>
      <c r="J56" s="2"/>
      <c r="K56" s="2"/>
      <c r="L56" s="2"/>
      <c r="M56" s="2"/>
      <c r="N56" s="2"/>
      <c r="O56" s="2"/>
      <c r="P56" s="2"/>
      <c r="Q56" s="2"/>
      <c r="R56" s="2"/>
      <c r="S56" s="2"/>
      <c r="T56" s="2"/>
      <c r="U56" s="2"/>
      <c r="V56" s="2"/>
      <c r="W56" s="2"/>
      <c r="X56" s="2"/>
      <c r="Y56" s="2"/>
    </row>
    <row r="57" spans="1:25" ht="47.25" customHeight="1" x14ac:dyDescent="0.2">
      <c r="A57" s="42" t="s">
        <v>90</v>
      </c>
      <c r="B57" s="43"/>
      <c r="C57" s="43"/>
      <c r="D57" s="43"/>
      <c r="E57" s="43"/>
      <c r="F57" s="43"/>
      <c r="G57" s="43"/>
      <c r="H57" s="43"/>
      <c r="I57" s="44"/>
      <c r="J57" s="2"/>
      <c r="K57" s="2"/>
      <c r="L57" s="2"/>
      <c r="M57" s="2"/>
      <c r="N57" s="2"/>
      <c r="O57" s="2"/>
      <c r="P57" s="2"/>
      <c r="Q57" s="2"/>
      <c r="R57" s="2"/>
      <c r="S57" s="2"/>
      <c r="T57" s="2"/>
      <c r="U57" s="2"/>
      <c r="V57" s="2"/>
      <c r="W57" s="2"/>
      <c r="X57" s="2"/>
      <c r="Y57" s="2"/>
    </row>
    <row r="58" spans="1:25" ht="39" customHeight="1" x14ac:dyDescent="0.2">
      <c r="A58" s="55" t="s">
        <v>91</v>
      </c>
      <c r="B58" s="43"/>
      <c r="C58" s="43"/>
      <c r="D58" s="43"/>
      <c r="E58" s="43"/>
      <c r="F58" s="43"/>
      <c r="G58" s="43"/>
      <c r="H58" s="43"/>
      <c r="I58" s="44"/>
      <c r="J58" s="2"/>
      <c r="K58" s="2"/>
      <c r="L58" s="2"/>
      <c r="M58" s="2"/>
      <c r="N58" s="2"/>
      <c r="O58" s="2"/>
      <c r="P58" s="2"/>
      <c r="Q58" s="2"/>
      <c r="R58" s="2"/>
      <c r="S58" s="2"/>
      <c r="T58" s="2"/>
      <c r="U58" s="2"/>
      <c r="V58" s="2"/>
      <c r="W58" s="2"/>
      <c r="X58" s="2"/>
      <c r="Y58" s="2"/>
    </row>
    <row r="59" spans="1:25" ht="24.75" customHeight="1" x14ac:dyDescent="0.2">
      <c r="A59" s="42" t="s">
        <v>92</v>
      </c>
      <c r="B59" s="43"/>
      <c r="C59" s="43"/>
      <c r="D59" s="43"/>
      <c r="E59" s="43"/>
      <c r="F59" s="43"/>
      <c r="G59" s="43"/>
      <c r="H59" s="43"/>
      <c r="I59" s="44"/>
      <c r="J59" s="2"/>
      <c r="K59" s="2"/>
      <c r="L59" s="2"/>
      <c r="M59" s="2"/>
      <c r="N59" s="2"/>
      <c r="O59" s="2"/>
      <c r="P59" s="2"/>
      <c r="Q59" s="2"/>
      <c r="R59" s="2"/>
      <c r="S59" s="2"/>
      <c r="T59" s="2"/>
      <c r="U59" s="2"/>
      <c r="V59" s="2"/>
      <c r="W59" s="2"/>
      <c r="X59" s="2"/>
      <c r="Y59" s="2"/>
    </row>
    <row r="60" spans="1:25" ht="24.75" customHeight="1" x14ac:dyDescent="0.2">
      <c r="A60" s="47" t="s">
        <v>93</v>
      </c>
      <c r="B60" s="46"/>
      <c r="C60" s="46"/>
      <c r="D60" s="48"/>
      <c r="E60" s="3" t="s">
        <v>94</v>
      </c>
      <c r="F60" s="47" t="s">
        <v>95</v>
      </c>
      <c r="G60" s="46"/>
      <c r="H60" s="46"/>
      <c r="I60" s="48"/>
      <c r="J60" s="2"/>
      <c r="K60" s="2"/>
      <c r="L60" s="2"/>
      <c r="M60" s="2"/>
      <c r="N60" s="2"/>
      <c r="O60" s="2"/>
      <c r="P60" s="2"/>
      <c r="Q60" s="2"/>
      <c r="R60" s="2"/>
      <c r="S60" s="2"/>
      <c r="T60" s="2"/>
      <c r="U60" s="2"/>
      <c r="V60" s="2"/>
      <c r="W60" s="2"/>
      <c r="X60" s="2"/>
      <c r="Y60" s="2"/>
    </row>
    <row r="61" spans="1:25" ht="24.75" customHeight="1" x14ac:dyDescent="0.2">
      <c r="A61" s="49"/>
      <c r="B61" s="50"/>
      <c r="C61" s="50"/>
      <c r="D61" s="51"/>
      <c r="E61" s="3" t="s">
        <v>96</v>
      </c>
      <c r="F61" s="49"/>
      <c r="G61" s="50"/>
      <c r="H61" s="50"/>
      <c r="I61" s="51"/>
      <c r="J61" s="2"/>
      <c r="K61" s="2"/>
      <c r="L61" s="2"/>
      <c r="M61" s="2"/>
      <c r="N61" s="2"/>
      <c r="O61" s="2"/>
      <c r="P61" s="2"/>
      <c r="Q61" s="2"/>
      <c r="R61" s="2"/>
      <c r="S61" s="2"/>
      <c r="T61" s="2"/>
      <c r="U61" s="2"/>
      <c r="V61" s="2"/>
      <c r="W61" s="2"/>
      <c r="X61" s="2"/>
      <c r="Y61" s="2"/>
    </row>
    <row r="62" spans="1:25" ht="24.75" customHeight="1" x14ac:dyDescent="0.2">
      <c r="A62" s="47" t="s">
        <v>97</v>
      </c>
      <c r="B62" s="46"/>
      <c r="C62" s="46"/>
      <c r="D62" s="48"/>
      <c r="E62" s="3" t="s">
        <v>94</v>
      </c>
      <c r="F62" s="47" t="s">
        <v>95</v>
      </c>
      <c r="G62" s="46"/>
      <c r="H62" s="46"/>
      <c r="I62" s="48"/>
      <c r="J62" s="2"/>
      <c r="K62" s="2"/>
      <c r="L62" s="2"/>
      <c r="M62" s="2"/>
      <c r="N62" s="2"/>
      <c r="O62" s="2"/>
      <c r="P62" s="2"/>
      <c r="Q62" s="2"/>
      <c r="R62" s="2"/>
      <c r="S62" s="2"/>
      <c r="T62" s="2"/>
      <c r="U62" s="2"/>
      <c r="V62" s="2"/>
      <c r="W62" s="2"/>
      <c r="X62" s="2"/>
      <c r="Y62" s="2"/>
    </row>
    <row r="63" spans="1:25" ht="24.75" customHeight="1" x14ac:dyDescent="0.2">
      <c r="A63" s="49"/>
      <c r="B63" s="50"/>
      <c r="C63" s="50"/>
      <c r="D63" s="51"/>
      <c r="E63" s="3" t="s">
        <v>96</v>
      </c>
      <c r="F63" s="49"/>
      <c r="G63" s="50"/>
      <c r="H63" s="50"/>
      <c r="I63" s="51"/>
      <c r="J63" s="2"/>
      <c r="K63" s="2"/>
      <c r="L63" s="2"/>
      <c r="M63" s="2"/>
      <c r="N63" s="2"/>
      <c r="O63" s="2"/>
      <c r="P63" s="2"/>
      <c r="Q63" s="2"/>
      <c r="R63" s="2"/>
      <c r="S63" s="2"/>
      <c r="T63" s="2"/>
      <c r="U63" s="2"/>
      <c r="V63" s="2"/>
      <c r="W63" s="2"/>
      <c r="X63" s="2"/>
      <c r="Y63" s="2"/>
    </row>
    <row r="64" spans="1:25" ht="24.75" customHeight="1" x14ac:dyDescent="0.2">
      <c r="A64" s="47" t="s">
        <v>98</v>
      </c>
      <c r="B64" s="46"/>
      <c r="C64" s="46"/>
      <c r="D64" s="48"/>
      <c r="E64" s="3" t="s">
        <v>94</v>
      </c>
      <c r="F64" s="47" t="s">
        <v>95</v>
      </c>
      <c r="G64" s="46"/>
      <c r="H64" s="46"/>
      <c r="I64" s="48"/>
      <c r="J64" s="2"/>
      <c r="K64" s="2"/>
      <c r="L64" s="2"/>
      <c r="M64" s="2"/>
      <c r="N64" s="2"/>
      <c r="O64" s="2"/>
      <c r="P64" s="2"/>
      <c r="Q64" s="2"/>
      <c r="R64" s="2"/>
      <c r="S64" s="2"/>
      <c r="T64" s="2"/>
      <c r="U64" s="2"/>
      <c r="V64" s="2"/>
      <c r="W64" s="2"/>
      <c r="X64" s="2"/>
      <c r="Y64" s="2"/>
    </row>
    <row r="65" spans="1:25" ht="24.75" customHeight="1" x14ac:dyDescent="0.2">
      <c r="A65" s="49"/>
      <c r="B65" s="50"/>
      <c r="C65" s="50"/>
      <c r="D65" s="51"/>
      <c r="E65" s="3" t="s">
        <v>96</v>
      </c>
      <c r="F65" s="49"/>
      <c r="G65" s="50"/>
      <c r="H65" s="50"/>
      <c r="I65" s="51"/>
      <c r="J65" s="2"/>
      <c r="K65" s="2"/>
      <c r="L65" s="2"/>
      <c r="M65" s="2"/>
      <c r="N65" s="2"/>
      <c r="O65" s="2"/>
      <c r="P65" s="2"/>
      <c r="Q65" s="2"/>
      <c r="R65" s="2"/>
      <c r="S65" s="2"/>
      <c r="T65" s="2"/>
      <c r="U65" s="2"/>
      <c r="V65" s="2"/>
      <c r="W65" s="2"/>
      <c r="X65" s="2"/>
      <c r="Y65" s="2"/>
    </row>
    <row r="66" spans="1:25" ht="24.75" customHeight="1" x14ac:dyDescent="0.2">
      <c r="A66" s="47" t="s">
        <v>99</v>
      </c>
      <c r="B66" s="46"/>
      <c r="C66" s="46"/>
      <c r="D66" s="48"/>
      <c r="E66" s="3" t="s">
        <v>94</v>
      </c>
      <c r="F66" s="47" t="s">
        <v>95</v>
      </c>
      <c r="G66" s="46"/>
      <c r="H66" s="46"/>
      <c r="I66" s="48"/>
      <c r="J66" s="2"/>
      <c r="K66" s="2"/>
      <c r="L66" s="2"/>
      <c r="M66" s="2"/>
      <c r="N66" s="2"/>
      <c r="O66" s="2"/>
      <c r="P66" s="2"/>
      <c r="Q66" s="2"/>
      <c r="R66" s="2"/>
      <c r="S66" s="2"/>
      <c r="T66" s="2"/>
      <c r="U66" s="2"/>
      <c r="V66" s="2"/>
      <c r="W66" s="2"/>
      <c r="X66" s="2"/>
      <c r="Y66" s="2"/>
    </row>
    <row r="67" spans="1:25" ht="24.75" customHeight="1" x14ac:dyDescent="0.2">
      <c r="A67" s="49"/>
      <c r="B67" s="50"/>
      <c r="C67" s="50"/>
      <c r="D67" s="51"/>
      <c r="E67" s="3" t="s">
        <v>96</v>
      </c>
      <c r="F67" s="49"/>
      <c r="G67" s="50"/>
      <c r="H67" s="50"/>
      <c r="I67" s="51"/>
      <c r="J67" s="2"/>
      <c r="K67" s="2"/>
      <c r="L67" s="2"/>
      <c r="M67" s="2"/>
      <c r="N67" s="2"/>
      <c r="O67" s="2"/>
      <c r="P67" s="2"/>
      <c r="Q67" s="2"/>
      <c r="R67" s="2"/>
      <c r="S67" s="2"/>
      <c r="T67" s="2"/>
      <c r="U67" s="2"/>
      <c r="V67" s="2"/>
      <c r="W67" s="2"/>
      <c r="X67" s="2"/>
      <c r="Y67" s="2"/>
    </row>
    <row r="68" spans="1:25" ht="24.75" customHeight="1" x14ac:dyDescent="0.2">
      <c r="A68" s="47" t="s">
        <v>100</v>
      </c>
      <c r="B68" s="46"/>
      <c r="C68" s="46"/>
      <c r="D68" s="48"/>
      <c r="E68" s="3" t="s">
        <v>94</v>
      </c>
      <c r="F68" s="47" t="s">
        <v>95</v>
      </c>
      <c r="G68" s="46"/>
      <c r="H68" s="46"/>
      <c r="I68" s="48"/>
      <c r="J68" s="2"/>
      <c r="K68" s="2"/>
      <c r="L68" s="2"/>
      <c r="M68" s="2"/>
      <c r="N68" s="2"/>
      <c r="O68" s="2"/>
      <c r="P68" s="2"/>
      <c r="Q68" s="2"/>
      <c r="R68" s="2"/>
      <c r="S68" s="2"/>
      <c r="T68" s="2"/>
      <c r="U68" s="2"/>
      <c r="V68" s="2"/>
      <c r="W68" s="2"/>
      <c r="X68" s="2"/>
      <c r="Y68" s="2"/>
    </row>
    <row r="69" spans="1:25" ht="24.75" customHeight="1" x14ac:dyDescent="0.2">
      <c r="A69" s="52"/>
      <c r="B69" s="53"/>
      <c r="C69" s="53"/>
      <c r="D69" s="54"/>
      <c r="E69" s="3" t="s">
        <v>96</v>
      </c>
      <c r="F69" s="52"/>
      <c r="G69" s="53"/>
      <c r="H69" s="53"/>
      <c r="I69" s="54"/>
      <c r="J69" s="2"/>
      <c r="K69" s="2"/>
      <c r="L69" s="2"/>
      <c r="M69" s="2"/>
      <c r="N69" s="2"/>
      <c r="O69" s="2"/>
      <c r="P69" s="2"/>
      <c r="Q69" s="2"/>
      <c r="R69" s="2"/>
      <c r="S69" s="2"/>
      <c r="T69" s="2"/>
      <c r="U69" s="2"/>
      <c r="V69" s="2"/>
      <c r="W69" s="2"/>
      <c r="X69" s="2"/>
      <c r="Y69" s="2"/>
    </row>
    <row r="70" spans="1:25" ht="24.75" customHeight="1" x14ac:dyDescent="0.2">
      <c r="A70" s="49"/>
      <c r="B70" s="50"/>
      <c r="C70" s="50"/>
      <c r="D70" s="51"/>
      <c r="E70" s="3" t="s">
        <v>101</v>
      </c>
      <c r="F70" s="49"/>
      <c r="G70" s="50"/>
      <c r="H70" s="50"/>
      <c r="I70" s="51"/>
      <c r="J70" s="2"/>
      <c r="K70" s="2"/>
      <c r="L70" s="2"/>
      <c r="M70" s="2"/>
      <c r="N70" s="2"/>
      <c r="O70" s="2"/>
      <c r="P70" s="2"/>
      <c r="Q70" s="2"/>
      <c r="R70" s="2"/>
      <c r="S70" s="2"/>
      <c r="T70" s="2"/>
      <c r="U70" s="2"/>
      <c r="V70" s="2"/>
      <c r="W70" s="2"/>
      <c r="X70" s="2"/>
      <c r="Y70" s="2"/>
    </row>
    <row r="71" spans="1:25" ht="24.75" customHeight="1" x14ac:dyDescent="0.2">
      <c r="A71" s="47" t="s">
        <v>102</v>
      </c>
      <c r="B71" s="46"/>
      <c r="C71" s="46"/>
      <c r="D71" s="48"/>
      <c r="E71" s="3" t="s">
        <v>94</v>
      </c>
      <c r="F71" s="47" t="s">
        <v>95</v>
      </c>
      <c r="G71" s="46"/>
      <c r="H71" s="46"/>
      <c r="I71" s="48"/>
      <c r="J71" s="2"/>
      <c r="K71" s="2"/>
      <c r="L71" s="2"/>
      <c r="M71" s="2"/>
      <c r="N71" s="2"/>
      <c r="O71" s="2"/>
      <c r="P71" s="2"/>
      <c r="Q71" s="2"/>
      <c r="R71" s="2"/>
      <c r="S71" s="2"/>
      <c r="T71" s="2"/>
      <c r="U71" s="2"/>
      <c r="V71" s="2"/>
      <c r="W71" s="2"/>
      <c r="X71" s="2"/>
      <c r="Y71" s="2"/>
    </row>
    <row r="72" spans="1:25" ht="24.75" customHeight="1" x14ac:dyDescent="0.2">
      <c r="A72" s="52"/>
      <c r="B72" s="53"/>
      <c r="C72" s="53"/>
      <c r="D72" s="54"/>
      <c r="E72" s="3" t="s">
        <v>96</v>
      </c>
      <c r="F72" s="52"/>
      <c r="G72" s="53"/>
      <c r="H72" s="53"/>
      <c r="I72" s="54"/>
      <c r="J72" s="2"/>
      <c r="K72" s="2"/>
      <c r="L72" s="2"/>
      <c r="M72" s="2"/>
      <c r="N72" s="2"/>
      <c r="O72" s="2"/>
      <c r="P72" s="2"/>
      <c r="Q72" s="2"/>
      <c r="R72" s="2"/>
      <c r="S72" s="2"/>
      <c r="T72" s="2"/>
      <c r="U72" s="2"/>
      <c r="V72" s="2"/>
      <c r="W72" s="2"/>
      <c r="X72" s="2"/>
      <c r="Y72" s="2"/>
    </row>
    <row r="73" spans="1:25" ht="30.75" customHeight="1" x14ac:dyDescent="0.2">
      <c r="A73" s="49"/>
      <c r="B73" s="50"/>
      <c r="C73" s="50"/>
      <c r="D73" s="51"/>
      <c r="E73" s="3" t="s">
        <v>101</v>
      </c>
      <c r="F73" s="49"/>
      <c r="G73" s="50"/>
      <c r="H73" s="50"/>
      <c r="I73" s="51"/>
      <c r="J73" s="2"/>
      <c r="K73" s="2"/>
      <c r="L73" s="2"/>
      <c r="M73" s="2"/>
      <c r="N73" s="2"/>
      <c r="O73" s="2"/>
      <c r="P73" s="2"/>
      <c r="Q73" s="2"/>
      <c r="R73" s="2"/>
      <c r="S73" s="2"/>
      <c r="T73" s="2"/>
      <c r="U73" s="2"/>
      <c r="V73" s="2"/>
      <c r="W73" s="2"/>
      <c r="X73" s="2"/>
      <c r="Y73" s="2"/>
    </row>
    <row r="74" spans="1:25" ht="30.75" customHeight="1" x14ac:dyDescent="0.2">
      <c r="A74" s="47" t="s">
        <v>103</v>
      </c>
      <c r="B74" s="46"/>
      <c r="C74" s="46"/>
      <c r="D74" s="48"/>
      <c r="E74" s="3" t="s">
        <v>94</v>
      </c>
      <c r="F74" s="47" t="s">
        <v>95</v>
      </c>
      <c r="G74" s="46"/>
      <c r="H74" s="46"/>
      <c r="I74" s="48"/>
      <c r="J74" s="2"/>
      <c r="K74" s="2"/>
      <c r="L74" s="2"/>
      <c r="M74" s="2"/>
      <c r="N74" s="2"/>
      <c r="O74" s="2"/>
      <c r="P74" s="2"/>
      <c r="Q74" s="2"/>
      <c r="R74" s="2"/>
      <c r="S74" s="2"/>
      <c r="T74" s="2"/>
      <c r="U74" s="2"/>
      <c r="V74" s="2"/>
      <c r="W74" s="2"/>
      <c r="X74" s="2"/>
      <c r="Y74" s="2"/>
    </row>
    <row r="75" spans="1:25" ht="24.75" customHeight="1" x14ac:dyDescent="0.2">
      <c r="A75" s="49"/>
      <c r="B75" s="50"/>
      <c r="C75" s="50"/>
      <c r="D75" s="51"/>
      <c r="E75" s="3" t="s">
        <v>96</v>
      </c>
      <c r="F75" s="49"/>
      <c r="G75" s="50"/>
      <c r="H75" s="50"/>
      <c r="I75" s="51"/>
      <c r="J75" s="2"/>
      <c r="K75" s="2"/>
      <c r="L75" s="2"/>
      <c r="M75" s="2"/>
      <c r="N75" s="2"/>
      <c r="O75" s="2"/>
      <c r="P75" s="2"/>
      <c r="Q75" s="2"/>
      <c r="R75" s="2"/>
      <c r="S75" s="2"/>
      <c r="T75" s="2"/>
      <c r="U75" s="2"/>
      <c r="V75" s="2"/>
      <c r="W75" s="2"/>
      <c r="X75" s="2"/>
      <c r="Y75" s="2"/>
    </row>
    <row r="76" spans="1:25" ht="24.75" customHeight="1" x14ac:dyDescent="0.2">
      <c r="A76" s="47" t="s">
        <v>104</v>
      </c>
      <c r="B76" s="46"/>
      <c r="C76" s="46"/>
      <c r="D76" s="48"/>
      <c r="E76" s="3" t="s">
        <v>94</v>
      </c>
      <c r="F76" s="47" t="s">
        <v>95</v>
      </c>
      <c r="G76" s="46"/>
      <c r="H76" s="46"/>
      <c r="I76" s="48"/>
      <c r="J76" s="2"/>
      <c r="K76" s="2"/>
      <c r="L76" s="2"/>
      <c r="M76" s="2"/>
      <c r="N76" s="2"/>
      <c r="O76" s="2"/>
      <c r="P76" s="2"/>
      <c r="Q76" s="2"/>
      <c r="R76" s="2"/>
      <c r="S76" s="2"/>
      <c r="T76" s="2"/>
      <c r="U76" s="2"/>
      <c r="V76" s="2"/>
      <c r="W76" s="2"/>
      <c r="X76" s="2"/>
      <c r="Y76" s="2"/>
    </row>
    <row r="77" spans="1:25" ht="132" customHeight="1" x14ac:dyDescent="0.2">
      <c r="A77" s="49"/>
      <c r="B77" s="50"/>
      <c r="C77" s="50"/>
      <c r="D77" s="51"/>
      <c r="E77" s="3" t="s">
        <v>96</v>
      </c>
      <c r="F77" s="49"/>
      <c r="G77" s="50"/>
      <c r="H77" s="50"/>
      <c r="I77" s="51"/>
      <c r="J77" s="2"/>
      <c r="K77" s="2"/>
      <c r="L77" s="2"/>
      <c r="M77" s="2"/>
      <c r="N77" s="2"/>
      <c r="O77" s="2"/>
      <c r="P77" s="2"/>
      <c r="Q77" s="2"/>
      <c r="R77" s="2"/>
      <c r="S77" s="2"/>
      <c r="T77" s="2"/>
      <c r="U77" s="2"/>
      <c r="V77" s="2"/>
      <c r="W77" s="2"/>
      <c r="X77" s="2"/>
      <c r="Y77" s="2"/>
    </row>
    <row r="78" spans="1:25" ht="14.25" x14ac:dyDescent="0.2">
      <c r="A78" s="42" t="s">
        <v>105</v>
      </c>
      <c r="B78" s="43"/>
      <c r="C78" s="43"/>
      <c r="D78" s="43"/>
      <c r="E78" s="43"/>
      <c r="F78" s="43"/>
      <c r="G78" s="43"/>
      <c r="H78" s="43"/>
      <c r="I78" s="44"/>
      <c r="J78" s="2"/>
      <c r="K78" s="2"/>
      <c r="L78" s="2"/>
      <c r="M78" s="2"/>
      <c r="N78" s="2"/>
      <c r="O78" s="2"/>
      <c r="P78" s="2"/>
      <c r="Q78" s="2"/>
      <c r="R78" s="2"/>
      <c r="S78" s="2"/>
      <c r="T78" s="2"/>
      <c r="U78" s="2"/>
      <c r="V78" s="2"/>
      <c r="W78" s="2"/>
      <c r="X78" s="2"/>
      <c r="Y78" s="2"/>
    </row>
    <row r="79" spans="1:25" ht="14.25" x14ac:dyDescent="0.2">
      <c r="A79" s="57" t="s">
        <v>106</v>
      </c>
      <c r="B79" s="43"/>
      <c r="C79" s="43"/>
      <c r="D79" s="43"/>
      <c r="E79" s="43"/>
      <c r="F79" s="43"/>
      <c r="G79" s="43"/>
      <c r="H79" s="43"/>
      <c r="I79" s="44"/>
      <c r="J79" s="2"/>
      <c r="K79" s="2"/>
      <c r="L79" s="2"/>
      <c r="M79" s="2"/>
      <c r="N79" s="2"/>
      <c r="O79" s="2"/>
      <c r="P79" s="2"/>
      <c r="Q79" s="2"/>
      <c r="R79" s="2"/>
      <c r="S79" s="2"/>
      <c r="T79" s="2"/>
      <c r="U79" s="2"/>
      <c r="V79" s="2"/>
      <c r="W79" s="2"/>
      <c r="X79" s="2"/>
      <c r="Y79" s="2"/>
    </row>
    <row r="80" spans="1:25" ht="260.45" customHeight="1" x14ac:dyDescent="0.2">
      <c r="A80" s="42" t="s">
        <v>1136</v>
      </c>
      <c r="B80" s="43"/>
      <c r="C80" s="43"/>
      <c r="D80" s="43"/>
      <c r="E80" s="43"/>
      <c r="F80" s="43"/>
      <c r="G80" s="43"/>
      <c r="H80" s="43"/>
      <c r="I80" s="44"/>
      <c r="J80" s="2"/>
      <c r="K80" s="2"/>
      <c r="L80" s="2"/>
      <c r="M80" s="2"/>
      <c r="N80" s="2"/>
      <c r="O80" s="2"/>
      <c r="P80" s="2"/>
      <c r="Q80" s="2"/>
      <c r="R80" s="2"/>
      <c r="S80" s="2"/>
      <c r="T80" s="2"/>
      <c r="U80" s="2"/>
      <c r="V80" s="2"/>
      <c r="W80" s="2"/>
      <c r="X80" s="2"/>
      <c r="Y80" s="2"/>
    </row>
    <row r="81" spans="1:25" ht="24.75" customHeight="1" x14ac:dyDescent="0.2">
      <c r="A81" s="47" t="s">
        <v>107</v>
      </c>
      <c r="B81" s="46"/>
      <c r="C81" s="48"/>
      <c r="D81" s="3" t="s">
        <v>108</v>
      </c>
      <c r="E81" s="42"/>
      <c r="F81" s="43"/>
      <c r="G81" s="43"/>
      <c r="H81" s="43"/>
      <c r="I81" s="44"/>
      <c r="J81" s="2"/>
      <c r="K81" s="2"/>
      <c r="L81" s="2"/>
      <c r="M81" s="2"/>
      <c r="N81" s="2"/>
      <c r="O81" s="2"/>
      <c r="P81" s="2"/>
      <c r="Q81" s="2"/>
      <c r="R81" s="2"/>
      <c r="S81" s="2"/>
      <c r="T81" s="2"/>
      <c r="U81" s="2"/>
      <c r="V81" s="2"/>
      <c r="W81" s="2"/>
      <c r="X81" s="2"/>
      <c r="Y81" s="2"/>
    </row>
    <row r="82" spans="1:25" ht="24.75" customHeight="1" x14ac:dyDescent="0.2">
      <c r="A82" s="52"/>
      <c r="B82" s="53"/>
      <c r="C82" s="54"/>
      <c r="D82" s="3" t="s">
        <v>109</v>
      </c>
      <c r="E82" s="42"/>
      <c r="F82" s="43"/>
      <c r="G82" s="43"/>
      <c r="H82" s="43"/>
      <c r="I82" s="44"/>
      <c r="J82" s="12"/>
      <c r="K82" s="2"/>
      <c r="L82" s="2"/>
      <c r="M82" s="2"/>
      <c r="N82" s="2"/>
      <c r="O82" s="2"/>
      <c r="P82" s="2"/>
      <c r="Q82" s="2"/>
      <c r="R82" s="2"/>
      <c r="S82" s="2"/>
      <c r="T82" s="2"/>
      <c r="U82" s="2"/>
      <c r="V82" s="2"/>
      <c r="W82" s="2"/>
      <c r="X82" s="2"/>
      <c r="Y82" s="2"/>
    </row>
    <row r="83" spans="1:25" ht="24.75" customHeight="1" x14ac:dyDescent="0.2">
      <c r="A83" s="52"/>
      <c r="B83" s="53"/>
      <c r="C83" s="54"/>
      <c r="D83" s="3" t="s">
        <v>110</v>
      </c>
      <c r="E83" s="42"/>
      <c r="F83" s="43"/>
      <c r="G83" s="43"/>
      <c r="H83" s="43"/>
      <c r="I83" s="44"/>
      <c r="J83" s="2"/>
      <c r="K83" s="2"/>
      <c r="L83" s="2"/>
      <c r="M83" s="2"/>
      <c r="N83" s="2"/>
      <c r="O83" s="2"/>
      <c r="P83" s="2"/>
      <c r="Q83" s="2"/>
      <c r="R83" s="2"/>
      <c r="S83" s="2"/>
      <c r="T83" s="2"/>
      <c r="U83" s="2"/>
      <c r="V83" s="2"/>
      <c r="W83" s="2"/>
      <c r="X83" s="2"/>
      <c r="Y83" s="2"/>
    </row>
    <row r="84" spans="1:25" ht="24.75" customHeight="1" x14ac:dyDescent="0.2">
      <c r="A84" s="52"/>
      <c r="B84" s="53"/>
      <c r="C84" s="54"/>
      <c r="D84" s="3" t="s">
        <v>111</v>
      </c>
      <c r="E84" s="42"/>
      <c r="F84" s="43"/>
      <c r="G84" s="43"/>
      <c r="H84" s="43"/>
      <c r="I84" s="44"/>
      <c r="J84" s="2"/>
      <c r="K84" s="2"/>
      <c r="L84" s="2"/>
      <c r="M84" s="2"/>
      <c r="N84" s="2"/>
      <c r="O84" s="2"/>
      <c r="P84" s="2"/>
      <c r="Q84" s="2"/>
      <c r="R84" s="2"/>
      <c r="S84" s="2"/>
      <c r="T84" s="2"/>
      <c r="U84" s="2"/>
      <c r="V84" s="2"/>
      <c r="W84" s="2"/>
      <c r="X84" s="2"/>
      <c r="Y84" s="2"/>
    </row>
    <row r="85" spans="1:25" ht="24.75" customHeight="1" x14ac:dyDescent="0.2">
      <c r="A85" s="52"/>
      <c r="B85" s="53"/>
      <c r="C85" s="54"/>
      <c r="D85" s="3" t="s">
        <v>112</v>
      </c>
      <c r="E85" s="42"/>
      <c r="F85" s="43"/>
      <c r="G85" s="43"/>
      <c r="H85" s="43"/>
      <c r="I85" s="44"/>
      <c r="J85" s="2"/>
      <c r="K85" s="2"/>
      <c r="L85" s="2"/>
      <c r="M85" s="2"/>
      <c r="N85" s="2"/>
      <c r="O85" s="2"/>
      <c r="P85" s="2"/>
      <c r="Q85" s="2"/>
      <c r="R85" s="2"/>
      <c r="S85" s="2"/>
      <c r="T85" s="2"/>
      <c r="U85" s="2"/>
      <c r="V85" s="2"/>
      <c r="W85" s="2"/>
      <c r="X85" s="2"/>
      <c r="Y85" s="2"/>
    </row>
    <row r="86" spans="1:25" ht="58.5" customHeight="1" x14ac:dyDescent="0.2">
      <c r="A86" s="49"/>
      <c r="B86" s="50"/>
      <c r="C86" s="51"/>
      <c r="D86" s="3" t="s">
        <v>19</v>
      </c>
      <c r="E86" s="42"/>
      <c r="F86" s="43"/>
      <c r="G86" s="43"/>
      <c r="H86" s="43"/>
      <c r="I86" s="44"/>
      <c r="J86" s="2"/>
      <c r="K86" s="2"/>
      <c r="L86" s="2"/>
      <c r="M86" s="2"/>
      <c r="N86" s="2"/>
      <c r="O86" s="2"/>
      <c r="P86" s="2"/>
      <c r="Q86" s="2"/>
      <c r="R86" s="2"/>
      <c r="S86" s="2"/>
      <c r="T86" s="2"/>
      <c r="U86" s="2"/>
      <c r="V86" s="2"/>
      <c r="W86" s="2"/>
      <c r="X86" s="2"/>
      <c r="Y86" s="2"/>
    </row>
    <row r="87" spans="1:25" ht="24.75" customHeight="1" x14ac:dyDescent="0.2">
      <c r="A87" s="45" t="s">
        <v>113</v>
      </c>
      <c r="B87" s="46"/>
      <c r="C87" s="46"/>
      <c r="D87" s="46"/>
      <c r="E87" s="46"/>
      <c r="F87" s="46"/>
      <c r="G87" s="46"/>
      <c r="H87" s="46"/>
      <c r="I87" s="46"/>
      <c r="J87" s="2"/>
      <c r="K87" s="2"/>
      <c r="L87" s="2"/>
      <c r="M87" s="2"/>
      <c r="N87" s="2"/>
      <c r="O87" s="2"/>
      <c r="P87" s="2"/>
      <c r="Q87" s="2"/>
      <c r="R87" s="2"/>
      <c r="S87" s="2"/>
      <c r="T87" s="2"/>
      <c r="U87" s="2"/>
      <c r="V87" s="2"/>
      <c r="W87" s="2"/>
      <c r="X87" s="2"/>
      <c r="Y87" s="2"/>
    </row>
    <row r="88" spans="1:25" ht="24.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24.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24.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24.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24.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24.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24.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24.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24.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24.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24.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24.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24.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24.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24.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24.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24.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24.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24.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24.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24.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24.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24.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24.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24.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24.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24.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24.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24.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24.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24.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24.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24.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24.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24.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24.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24.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24.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24.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24.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24.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24.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24.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24.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24.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24.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24.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24.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24.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24.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24.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24.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24.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24.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24.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24.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24.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24.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24.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24.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24.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24.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24.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24.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24.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24.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24.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24.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24.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24.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24.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24.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24.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24.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24.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24.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24.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24.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24.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24.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24.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24.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24.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24.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24.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24.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24.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24.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24.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24.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24.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24.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24.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24.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24.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24.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24.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24.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24.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24.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24.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24.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24.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24.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24.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24.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24.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24.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24.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24.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24.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24.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24.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24.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24.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24.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24.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24.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24.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24.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24.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24.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24.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24.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24.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24.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24.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24.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24.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24.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24.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24.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24.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24.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24.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24.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24.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24.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24.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24.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24.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24.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24.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24.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24.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24.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24.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24.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24.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24.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24.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24.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24.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24.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24.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24.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24.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24.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24.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24.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24.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24.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24.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24.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24.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24.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24.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24.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24.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24.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24.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24.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24.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24.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24.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24.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24.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24.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24.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24.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24.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24.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24.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24.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24.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24.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24.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24.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24.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24.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24.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24.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24.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24.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24.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24.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24.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24.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24.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24.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24.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24.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24.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24.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24.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24.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24.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24.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24.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24.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24.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24.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24.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24.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24.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24.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24.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24.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24.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24.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24.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24.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24.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24.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24.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24.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24.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24.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24.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24.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24.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24.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24.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24.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24.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24.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24.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24.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24.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24.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24.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24.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24.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24.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24.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24.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24.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24.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24.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24.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24.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24.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24.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24.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24.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24.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24.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24.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24.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24.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24.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24.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24.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24.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24.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24.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24.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24.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24.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24.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24.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24.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24.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24.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24.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24.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24.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24.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24.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24.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24.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24.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24.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24.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24.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24.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24.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24.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24.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24.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24.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24.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24.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24.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24.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24.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24.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24.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24.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24.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24.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24.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24.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24.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24.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24.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24.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24.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24.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24.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24.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24.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24.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24.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24.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24.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24.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24.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24.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24.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24.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24.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24.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24.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24.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24.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24.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24.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24.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24.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24.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24.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24.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24.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24.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24.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24.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24.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24.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24.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24.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24.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24.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24.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24.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24.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24.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24.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24.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24.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24.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24.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24.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24.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24.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24.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24.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24.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24.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24.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24.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24.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24.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24.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24.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24.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24.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24.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24.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24.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24.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24.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24.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24.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24.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24.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24.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24.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24.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24.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24.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24.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24.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24.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24.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24.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24.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24.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24.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24.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24.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24.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24.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24.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24.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24.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24.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24.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24.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24.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24.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24.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24.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24.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24.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24.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24.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24.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24.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24.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24.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24.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24.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24.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24.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24.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24.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24.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24.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24.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24.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24.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24.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24.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24.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24.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24.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24.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24.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24.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24.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24.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24.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24.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24.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24.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24.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24.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24.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24.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24.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24.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24.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24.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24.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24.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24.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24.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24.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24.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24.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24.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24.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24.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24.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24.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24.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24.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24.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24.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24.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24.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24.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24.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24.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24.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24.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24.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24.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24.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24.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24.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24.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24.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24.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24.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24.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24.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24.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24.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24.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24.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24.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24.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24.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24.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24.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24.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24.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24.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24.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24.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24.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24.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24.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24.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24.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24.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24.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24.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24.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24.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24.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24.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24.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24.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24.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24.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24.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24.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24.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24.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24.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24.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24.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24.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24.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24.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24.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24.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24.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24.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24.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24.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24.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24.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24.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24.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24.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24.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24.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24.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24.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24.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24.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24.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24.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24.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24.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24.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24.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24.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24.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24.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24.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24.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24.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24.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24.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24.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24.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24.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24.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24.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24.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24.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24.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24.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24.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24.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24.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24.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24.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24.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24.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24.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24.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24.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24.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24.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24.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24.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24.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24.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24.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24.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24.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24.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24.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24.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24.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24.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24.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24.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24.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24.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24.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24.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24.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24.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24.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24.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24.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24.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24.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24.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24.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24.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24.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24.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24.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24.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24.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24.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24.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24.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24.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24.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24.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24.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24.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24.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24.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24.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24.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24.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24.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24.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24.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24.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24.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24.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24.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24.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24.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24.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24.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24.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24.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24.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24.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24.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24.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24.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24.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24.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24.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24.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24.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24.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24.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24.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24.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24.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24.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24.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24.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24.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24.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24.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24.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24.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24.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24.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24.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24.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24.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24.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24.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24.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24.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24.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24.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24.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24.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24.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24.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24.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24.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24.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24.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24.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24.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24.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24.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24.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24.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24.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24.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24.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24.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24.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24.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24.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24.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24.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24.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24.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24.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24.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24.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24.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24.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24.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24.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24.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24.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24.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24.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24.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24.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24.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24.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24.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24.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24.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24.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24.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24.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24.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24.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24.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24.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24.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24.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24.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24.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24.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24.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24.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24.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24.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24.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24.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24.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24.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24.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24.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24.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24.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24.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24.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24.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24.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24.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24.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24.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24.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24.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24.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24.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24.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24.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24.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24.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24.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24.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24.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24.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24.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24.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24.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24.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24.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24.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24.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24.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24.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24.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24.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24.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24.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24.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24.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24.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24.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24.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24.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24.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24.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24.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24.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24.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24.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24.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24.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24.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24.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24.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24.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24.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24.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24.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24.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24.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24.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24.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24.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24.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24.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24.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24.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24.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24.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24.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24.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24.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24.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24.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24.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24.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24.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24.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24.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24.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24.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24.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24.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24.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24.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24.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24.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24.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24.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24.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24.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24.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24.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24.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24.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24.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24.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24.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24.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24.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24.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24.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24.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24.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24.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24.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24.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24.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24.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24.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24.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24.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24.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24.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24.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24.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24.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24.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24.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24.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24.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24.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24.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24.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24.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24.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24.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24.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24.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24.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24.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24.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24.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24.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24.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24.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24.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24.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24.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24.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24.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24.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24.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24.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24.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24.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24.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24.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24.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24.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24.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24.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24.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24.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24.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24.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24.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24.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24.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24.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24.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24.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24.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24.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24.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24.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24.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24.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24.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24.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24.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24.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24.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24.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24.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24.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24.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24.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24.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24.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24.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24.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24.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24.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24.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24.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24.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24.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row r="1001" spans="1:25" ht="15" customHeight="1" x14ac:dyDescent="0.2">
      <c r="A1001" s="2"/>
      <c r="B1001" s="2"/>
      <c r="C1001" s="2"/>
      <c r="D1001" s="2"/>
      <c r="E1001" s="2"/>
      <c r="F1001" s="2"/>
      <c r="G1001" s="2"/>
      <c r="H1001" s="2"/>
      <c r="I1001" s="2"/>
    </row>
  </sheetData>
  <mergeCells count="116">
    <mergeCell ref="F16:G16"/>
    <mergeCell ref="H16:I16"/>
    <mergeCell ref="F27:G27"/>
    <mergeCell ref="D28:I28"/>
    <mergeCell ref="A29:I29"/>
    <mergeCell ref="B30:C30"/>
    <mergeCell ref="G30:H30"/>
    <mergeCell ref="G31:H31"/>
    <mergeCell ref="B1:G1"/>
    <mergeCell ref="H1:I1"/>
    <mergeCell ref="A2:G2"/>
    <mergeCell ref="H2:I2"/>
    <mergeCell ref="A3:B4"/>
    <mergeCell ref="D3:D4"/>
    <mergeCell ref="E3:F4"/>
    <mergeCell ref="E5:F5"/>
    <mergeCell ref="H5:I5"/>
    <mergeCell ref="B12:C12"/>
    <mergeCell ref="B13:C13"/>
    <mergeCell ref="B14:C14"/>
    <mergeCell ref="B15:C15"/>
    <mergeCell ref="F12:G12"/>
    <mergeCell ref="H12:I12"/>
    <mergeCell ref="F13:G13"/>
    <mergeCell ref="H13:I13"/>
    <mergeCell ref="F14:G14"/>
    <mergeCell ref="H14:I14"/>
    <mergeCell ref="F15:G15"/>
    <mergeCell ref="H15:I15"/>
    <mergeCell ref="C3:C4"/>
    <mergeCell ref="B5:C5"/>
    <mergeCell ref="B7:C7"/>
    <mergeCell ref="B8:C8"/>
    <mergeCell ref="B9:C9"/>
    <mergeCell ref="B10:C10"/>
    <mergeCell ref="B11:C11"/>
    <mergeCell ref="A6:I6"/>
    <mergeCell ref="E8:G8"/>
    <mergeCell ref="E9:G9"/>
    <mergeCell ref="E10:I10"/>
    <mergeCell ref="E11:G11"/>
    <mergeCell ref="E17:I17"/>
    <mergeCell ref="E18:I21"/>
    <mergeCell ref="A22:I22"/>
    <mergeCell ref="B23:C23"/>
    <mergeCell ref="B24:C24"/>
    <mergeCell ref="A25:I25"/>
    <mergeCell ref="B36:C36"/>
    <mergeCell ref="G36:H36"/>
    <mergeCell ref="B37:C37"/>
    <mergeCell ref="G37:H37"/>
    <mergeCell ref="A17:D17"/>
    <mergeCell ref="B19:D19"/>
    <mergeCell ref="G34:H34"/>
    <mergeCell ref="G35:H35"/>
    <mergeCell ref="B31:C31"/>
    <mergeCell ref="B32:C32"/>
    <mergeCell ref="G32:H32"/>
    <mergeCell ref="B33:C33"/>
    <mergeCell ref="G33:H33"/>
    <mergeCell ref="B34:C34"/>
    <mergeCell ref="B35:C35"/>
    <mergeCell ref="A26:A28"/>
    <mergeCell ref="B26:B28"/>
    <mergeCell ref="F26:G26"/>
    <mergeCell ref="B38:C38"/>
    <mergeCell ref="B39:C39"/>
    <mergeCell ref="B40:C40"/>
    <mergeCell ref="E84:I84"/>
    <mergeCell ref="E85:I85"/>
    <mergeCell ref="A78:I78"/>
    <mergeCell ref="A79:I79"/>
    <mergeCell ref="A80:I80"/>
    <mergeCell ref="A81:C86"/>
    <mergeCell ref="E81:I81"/>
    <mergeCell ref="E82:I82"/>
    <mergeCell ref="E83:I83"/>
    <mergeCell ref="B41:C41"/>
    <mergeCell ref="B42:C42"/>
    <mergeCell ref="B43:C43"/>
    <mergeCell ref="A44:I44"/>
    <mergeCell ref="A45:I45"/>
    <mergeCell ref="A46:I46"/>
    <mergeCell ref="A47:I47"/>
    <mergeCell ref="A48:I48"/>
    <mergeCell ref="A49:I49"/>
    <mergeCell ref="A50:I50"/>
    <mergeCell ref="A51:I51"/>
    <mergeCell ref="B52:G52"/>
    <mergeCell ref="H52:I52"/>
    <mergeCell ref="H53:I53"/>
    <mergeCell ref="B53:G53"/>
    <mergeCell ref="A54:I54"/>
    <mergeCell ref="A55:I55"/>
    <mergeCell ref="A56:I56"/>
    <mergeCell ref="A57:I57"/>
    <mergeCell ref="A58:I58"/>
    <mergeCell ref="A59:I59"/>
    <mergeCell ref="E86:I86"/>
    <mergeCell ref="A87:I87"/>
    <mergeCell ref="A60:D61"/>
    <mergeCell ref="F60:I61"/>
    <mergeCell ref="A62:D63"/>
    <mergeCell ref="F62:I63"/>
    <mergeCell ref="A64:D65"/>
    <mergeCell ref="F64:I65"/>
    <mergeCell ref="F66:I67"/>
    <mergeCell ref="F74:I75"/>
    <mergeCell ref="F76:I77"/>
    <mergeCell ref="A66:D67"/>
    <mergeCell ref="A68:D70"/>
    <mergeCell ref="F68:I70"/>
    <mergeCell ref="A71:D73"/>
    <mergeCell ref="F71:I73"/>
    <mergeCell ref="A74:D75"/>
    <mergeCell ref="A76:D77"/>
  </mergeCells>
  <printOptions horizontalCentered="1"/>
  <pageMargins left="0.23622047244094491" right="0.18850806451612903" top="0.20564516129032256" bottom="0.74803149606299213" header="0" footer="0"/>
  <pageSetup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ErrorMessage="1" xr:uid="{00000000-0002-0000-0000-000001000000}">
          <x14:formula1>
            <xm:f>Hoja2!$W$4:$W$6</xm:f>
          </x14:formula1>
          <xm:sqref>E5</xm:sqref>
        </x14:dataValidation>
        <x14:dataValidation type="list" allowBlank="1" showErrorMessage="1" xr:uid="{00000000-0002-0000-0000-000002000000}">
          <x14:formula1>
            <xm:f>Hoja2!$T$4:$T$33</xm:f>
          </x14:formula1>
          <xm:sqref>B21</xm:sqref>
        </x14:dataValidation>
        <x14:dataValidation type="list" allowBlank="1" showErrorMessage="1" xr:uid="{00000000-0002-0000-0000-000003000000}">
          <x14:formula1>
            <xm:f>Hoja2!$AS$4:$AS$7</xm:f>
          </x14:formula1>
          <xm:sqref>B20</xm:sqref>
        </x14:dataValidation>
        <x14:dataValidation type="list" allowBlank="1" showErrorMessage="1" xr:uid="{00000000-0002-0000-0000-000004000000}">
          <x14:formula1>
            <xm:f>Hoja2!$AI$4:$AI$10</xm:f>
          </x14:formula1>
          <xm:sqref>B5</xm:sqref>
        </x14:dataValidation>
        <x14:dataValidation type="list" allowBlank="1" showErrorMessage="1" xr:uid="{00000000-0002-0000-0000-000005000000}">
          <x14:formula1>
            <xm:f>Hoja2!$AP$2:$AP$204</xm:f>
          </x14:formula1>
          <xm:sqref>I9</xm:sqref>
        </x14:dataValidation>
        <x14:dataValidation type="list" allowBlank="1" showErrorMessage="1" xr:uid="{00000000-0002-0000-0000-000006000000}">
          <x14:formula1>
            <xm:f>Hoja2!$AC$4:$AC$7</xm:f>
          </x14:formula1>
          <xm:sqref>D3</xm:sqref>
        </x14:dataValidation>
        <x14:dataValidation type="list" allowBlank="1" showErrorMessage="1" xr:uid="{00000000-0002-0000-0000-000007000000}">
          <x14:formula1>
            <xm:f>Hoja2!$AK$4:$AK$15</xm:f>
          </x14:formula1>
          <xm:sqref>E7 E31:E37 E39:E43 D13:D15</xm:sqref>
        </x14:dataValidation>
        <x14:dataValidation type="list" allowBlank="1" showErrorMessage="1" xr:uid="{00000000-0002-0000-0000-000008000000}">
          <x14:formula1>
            <xm:f>Hoja2!$AB$4:$AB$9</xm:f>
          </x14:formula1>
          <xm:sqref>B18</xm:sqref>
        </x14:dataValidation>
        <x14:dataValidation type="list" allowBlank="1" showErrorMessage="1" xr:uid="{00000000-0002-0000-0000-000009000000}">
          <x14:formula1>
            <xm:f>Hoja2!$X$4:$X$8</xm:f>
          </x14:formula1>
          <xm:sqref>B19</xm:sqref>
        </x14:dataValidation>
        <x14:dataValidation type="list" allowBlank="1" showErrorMessage="1" xr:uid="{00000000-0002-0000-0000-00000A000000}">
          <x14:formula1>
            <xm:f>Hoja2!$M$4:$M$11</xm:f>
          </x14:formula1>
          <xm:sqref>D20</xm:sqref>
        </x14:dataValidation>
        <x14:dataValidation type="list" allowBlank="1" showErrorMessage="1" xr:uid="{00000000-0002-0000-0000-00000B000000}">
          <x14:formula1>
            <xm:f>Hoja2!$AQ$3:$AQ$508</xm:f>
          </x14:formula1>
          <xm:sqref>D21</xm:sqref>
        </x14:dataValidation>
        <x14:dataValidation type="list" allowBlank="1" showErrorMessage="1" xr:uid="{82A0D129-4902-4880-92E6-105BAF415E37}">
          <x14:formula1>
            <xm:f>Hoja2!$I$4:$I$11</xm:f>
          </x14:formula1>
          <xm:sqref>H5:I5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508"/>
  <sheetViews>
    <sheetView topLeftCell="C1" workbookViewId="0">
      <selection activeCell="AP3" sqref="AP3"/>
    </sheetView>
  </sheetViews>
  <sheetFormatPr baseColWidth="10" defaultColWidth="12.625" defaultRowHeight="15" customHeight="1" x14ac:dyDescent="0.2"/>
  <cols>
    <col min="1" max="2" width="16.875" hidden="1" customWidth="1"/>
    <col min="3" max="4" width="16.875" customWidth="1"/>
    <col min="5" max="5" width="3.625" customWidth="1"/>
    <col min="6" max="6" width="16.875" customWidth="1"/>
    <col min="7" max="7" width="3.625" customWidth="1"/>
    <col min="8" max="10" width="16.875" customWidth="1"/>
    <col min="11" max="11" width="3.625" customWidth="1"/>
    <col min="12" max="14" width="16.875" customWidth="1"/>
    <col min="15" max="15" width="3.625" customWidth="1"/>
    <col min="16" max="16" width="16.875" customWidth="1"/>
    <col min="17" max="17" width="3.625" customWidth="1"/>
    <col min="18" max="18" width="16.875" customWidth="1"/>
    <col min="19" max="19" width="3.625" customWidth="1"/>
    <col min="20" max="20" width="16.875" customWidth="1"/>
    <col min="21" max="22" width="3.625" customWidth="1"/>
    <col min="23" max="26" width="16.875" customWidth="1"/>
    <col min="27" max="27" width="3.625" customWidth="1"/>
    <col min="28" max="28" width="16.875" customWidth="1"/>
    <col min="29" max="29" width="32.125" customWidth="1"/>
    <col min="30" max="54" width="16.875" customWidth="1"/>
  </cols>
  <sheetData>
    <row r="1" spans="1:54" ht="12.7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t="s">
        <v>114</v>
      </c>
      <c r="AQ1" s="14"/>
      <c r="AR1" s="14"/>
      <c r="AS1" s="14"/>
      <c r="AT1" s="14"/>
      <c r="AU1" s="14"/>
      <c r="AV1" s="14"/>
      <c r="AW1" s="14"/>
      <c r="AX1" s="14"/>
      <c r="AY1" s="14"/>
      <c r="AZ1" s="14"/>
      <c r="BA1" s="14"/>
      <c r="BB1" s="14"/>
    </row>
    <row r="2" spans="1:54" ht="12.75"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t="s">
        <v>11</v>
      </c>
      <c r="AQ2" s="14" t="s">
        <v>115</v>
      </c>
      <c r="AR2" s="14"/>
      <c r="AS2" s="14"/>
      <c r="AT2" s="14"/>
      <c r="AU2" s="14"/>
      <c r="AV2" s="14"/>
      <c r="AW2" s="14"/>
      <c r="AX2" s="14"/>
      <c r="AY2" s="14"/>
      <c r="AZ2" s="14"/>
      <c r="BA2" s="14"/>
      <c r="BB2" s="14"/>
    </row>
    <row r="3" spans="1:54" ht="12.75" customHeight="1" x14ac:dyDescent="0.2">
      <c r="A3" s="14"/>
      <c r="B3" s="14"/>
      <c r="C3" s="77" t="s">
        <v>116</v>
      </c>
      <c r="D3" s="78"/>
      <c r="E3" s="14"/>
      <c r="F3" s="37" t="s">
        <v>117</v>
      </c>
      <c r="G3" s="14"/>
      <c r="H3" s="37" t="s">
        <v>118</v>
      </c>
      <c r="I3" s="37" t="s">
        <v>119</v>
      </c>
      <c r="J3" s="37" t="s">
        <v>120</v>
      </c>
      <c r="K3" s="14"/>
      <c r="L3" s="37" t="s">
        <v>121</v>
      </c>
      <c r="M3" s="14"/>
      <c r="N3" s="37" t="s">
        <v>122</v>
      </c>
      <c r="O3" s="14"/>
      <c r="P3" s="37" t="s">
        <v>123</v>
      </c>
      <c r="Q3" s="14"/>
      <c r="R3" s="37" t="s">
        <v>124</v>
      </c>
      <c r="S3" s="14"/>
      <c r="T3" s="37" t="s">
        <v>48</v>
      </c>
      <c r="U3" s="14"/>
      <c r="V3" s="14"/>
      <c r="W3" s="37" t="s">
        <v>125</v>
      </c>
      <c r="X3" s="16" t="s">
        <v>126</v>
      </c>
      <c r="Y3" s="16" t="s">
        <v>127</v>
      </c>
      <c r="Z3" s="37" t="s">
        <v>128</v>
      </c>
      <c r="AA3" s="14"/>
      <c r="AB3" s="14" t="s">
        <v>129</v>
      </c>
      <c r="AC3" s="14" t="s">
        <v>3</v>
      </c>
      <c r="AD3" s="14"/>
      <c r="AE3" s="14" t="s">
        <v>130</v>
      </c>
      <c r="AF3" s="14"/>
      <c r="AG3" s="14" t="s">
        <v>131</v>
      </c>
      <c r="AH3" s="14"/>
      <c r="AI3" s="14" t="s">
        <v>132</v>
      </c>
      <c r="AJ3" s="14"/>
      <c r="AK3" s="14" t="s">
        <v>133</v>
      </c>
      <c r="AL3" s="14" t="s">
        <v>134</v>
      </c>
      <c r="AM3" s="14"/>
      <c r="AN3" s="14"/>
      <c r="AO3" s="14"/>
      <c r="AP3" s="14" t="s">
        <v>135</v>
      </c>
      <c r="AQ3" s="14" t="s">
        <v>11</v>
      </c>
      <c r="AR3" s="14"/>
      <c r="AS3" s="14" t="s">
        <v>136</v>
      </c>
      <c r="AT3" s="14"/>
      <c r="AU3" s="14" t="s">
        <v>137</v>
      </c>
      <c r="AV3" s="17" t="s">
        <v>32</v>
      </c>
      <c r="AW3" s="14"/>
      <c r="AX3" s="79" t="s">
        <v>138</v>
      </c>
      <c r="AY3" s="79" t="s">
        <v>139</v>
      </c>
      <c r="AZ3" s="79" t="s">
        <v>140</v>
      </c>
      <c r="BA3" s="80" t="s">
        <v>141</v>
      </c>
      <c r="BB3" s="48"/>
    </row>
    <row r="4" spans="1:54" ht="12.75" customHeight="1" x14ac:dyDescent="0.2">
      <c r="A4" s="14"/>
      <c r="B4" s="14"/>
      <c r="C4" s="14">
        <v>91</v>
      </c>
      <c r="D4" s="14" t="s">
        <v>142</v>
      </c>
      <c r="E4" s="14"/>
      <c r="F4" s="14" t="s">
        <v>143</v>
      </c>
      <c r="G4" s="14"/>
      <c r="H4" s="14" t="s">
        <v>144</v>
      </c>
      <c r="I4" s="14" t="s">
        <v>11</v>
      </c>
      <c r="J4" s="14" t="s">
        <v>145</v>
      </c>
      <c r="K4" s="14"/>
      <c r="L4" s="14" t="s">
        <v>146</v>
      </c>
      <c r="M4" s="14" t="s">
        <v>11</v>
      </c>
      <c r="N4" s="14" t="s">
        <v>147</v>
      </c>
      <c r="O4" s="14"/>
      <c r="P4" s="14" t="s">
        <v>148</v>
      </c>
      <c r="Q4" s="14"/>
      <c r="R4" s="14"/>
      <c r="S4" s="14"/>
      <c r="T4" s="14" t="s">
        <v>11</v>
      </c>
      <c r="U4" s="14"/>
      <c r="V4" s="14"/>
      <c r="W4" s="14" t="s">
        <v>11</v>
      </c>
      <c r="X4" s="14" t="s">
        <v>11</v>
      </c>
      <c r="Y4" s="14" t="s">
        <v>149</v>
      </c>
      <c r="Z4" s="14" t="s">
        <v>150</v>
      </c>
      <c r="AA4" s="14"/>
      <c r="AB4" s="14" t="s">
        <v>11</v>
      </c>
      <c r="AC4" s="14" t="s">
        <v>11</v>
      </c>
      <c r="AD4" s="14"/>
      <c r="AE4" s="14"/>
      <c r="AF4" s="14"/>
      <c r="AG4" s="14" t="s">
        <v>151</v>
      </c>
      <c r="AH4" s="14"/>
      <c r="AI4" s="14" t="s">
        <v>11</v>
      </c>
      <c r="AJ4" s="14"/>
      <c r="AK4" s="14" t="s">
        <v>11</v>
      </c>
      <c r="AL4" s="14" t="s">
        <v>149</v>
      </c>
      <c r="AM4" s="14"/>
      <c r="AN4" s="14"/>
      <c r="AO4" s="14"/>
      <c r="AP4" s="14" t="s">
        <v>152</v>
      </c>
      <c r="AQ4" s="14" t="s">
        <v>153</v>
      </c>
      <c r="AR4" s="14"/>
      <c r="AS4" s="14" t="s">
        <v>11</v>
      </c>
      <c r="AT4" s="14"/>
      <c r="AU4" s="14" t="s">
        <v>154</v>
      </c>
      <c r="AV4" s="14" t="s">
        <v>154</v>
      </c>
      <c r="AW4" s="14"/>
      <c r="AX4" s="62"/>
      <c r="AY4" s="62"/>
      <c r="AZ4" s="62"/>
      <c r="BA4" s="52"/>
      <c r="BB4" s="54"/>
    </row>
    <row r="5" spans="1:54" ht="38.25" customHeight="1" x14ac:dyDescent="0.2">
      <c r="A5" s="14"/>
      <c r="B5" s="14"/>
      <c r="C5" s="14">
        <v>5</v>
      </c>
      <c r="D5" s="14" t="s">
        <v>155</v>
      </c>
      <c r="E5" s="14"/>
      <c r="F5" s="14" t="s">
        <v>156</v>
      </c>
      <c r="G5" s="14"/>
      <c r="H5" s="14" t="s">
        <v>157</v>
      </c>
      <c r="I5" s="14" t="s">
        <v>13</v>
      </c>
      <c r="J5" s="14" t="s">
        <v>158</v>
      </c>
      <c r="K5" s="14"/>
      <c r="L5" s="14" t="s">
        <v>159</v>
      </c>
      <c r="M5" s="14" t="s">
        <v>160</v>
      </c>
      <c r="N5" s="14" t="s">
        <v>161</v>
      </c>
      <c r="O5" s="14"/>
      <c r="P5" s="14" t="s">
        <v>162</v>
      </c>
      <c r="Q5" s="14"/>
      <c r="R5" s="14"/>
      <c r="S5" s="14"/>
      <c r="T5" s="14" t="s">
        <v>163</v>
      </c>
      <c r="U5" s="14"/>
      <c r="V5" s="14"/>
      <c r="W5" s="14" t="s">
        <v>164</v>
      </c>
      <c r="X5" s="14" t="s">
        <v>165</v>
      </c>
      <c r="Y5" s="14" t="s">
        <v>166</v>
      </c>
      <c r="Z5" s="14" t="s">
        <v>167</v>
      </c>
      <c r="AA5" s="14"/>
      <c r="AB5" s="14" t="s">
        <v>43</v>
      </c>
      <c r="AC5" s="18" t="s">
        <v>168</v>
      </c>
      <c r="AD5" s="14"/>
      <c r="AE5" s="14"/>
      <c r="AF5" s="14"/>
      <c r="AG5" s="14" t="s">
        <v>169</v>
      </c>
      <c r="AH5" s="14"/>
      <c r="AI5" s="14" t="s">
        <v>170</v>
      </c>
      <c r="AJ5" s="14"/>
      <c r="AK5" s="14" t="s">
        <v>154</v>
      </c>
      <c r="AL5" s="14" t="s">
        <v>166</v>
      </c>
      <c r="AM5" s="14"/>
      <c r="AN5" s="14"/>
      <c r="AO5" s="14"/>
      <c r="AP5" s="14" t="s">
        <v>171</v>
      </c>
      <c r="AQ5" s="14" t="s">
        <v>172</v>
      </c>
      <c r="AR5" s="14"/>
      <c r="AS5" s="14" t="s">
        <v>149</v>
      </c>
      <c r="AT5" s="14"/>
      <c r="AU5" s="14" t="s">
        <v>173</v>
      </c>
      <c r="AV5" s="14" t="s">
        <v>173</v>
      </c>
      <c r="AW5" s="14"/>
      <c r="AX5" s="62"/>
      <c r="AY5" s="62"/>
      <c r="AZ5" s="62"/>
      <c r="BA5" s="52"/>
      <c r="BB5" s="54"/>
    </row>
    <row r="6" spans="1:54" ht="12.75" customHeight="1" x14ac:dyDescent="0.2">
      <c r="A6" s="14"/>
      <c r="B6" s="14"/>
      <c r="C6" s="14"/>
      <c r="D6" s="14"/>
      <c r="E6" s="14"/>
      <c r="F6" s="14"/>
      <c r="G6" s="14"/>
      <c r="H6" s="14"/>
      <c r="I6" s="14" t="s">
        <v>174</v>
      </c>
      <c r="J6" s="14"/>
      <c r="K6" s="14"/>
      <c r="L6" s="14"/>
      <c r="M6" s="14" t="s">
        <v>175</v>
      </c>
      <c r="N6" s="14"/>
      <c r="O6" s="14"/>
      <c r="P6" s="14"/>
      <c r="Q6" s="14"/>
      <c r="R6" s="14"/>
      <c r="S6" s="14"/>
      <c r="T6" s="14" t="s">
        <v>176</v>
      </c>
      <c r="U6" s="14"/>
      <c r="V6" s="14"/>
      <c r="W6" s="14" t="s">
        <v>177</v>
      </c>
      <c r="X6" s="14" t="s">
        <v>178</v>
      </c>
      <c r="Y6" s="14" t="s">
        <v>70</v>
      </c>
      <c r="Z6" s="14"/>
      <c r="AA6" s="14"/>
      <c r="AB6" s="14" t="s">
        <v>179</v>
      </c>
      <c r="AC6" s="18" t="s">
        <v>4</v>
      </c>
      <c r="AD6" s="14"/>
      <c r="AE6" s="14"/>
      <c r="AF6" s="14"/>
      <c r="AG6" s="14"/>
      <c r="AH6" s="14"/>
      <c r="AI6" s="14" t="s">
        <v>180</v>
      </c>
      <c r="AJ6" s="14"/>
      <c r="AK6" s="14" t="s">
        <v>181</v>
      </c>
      <c r="AL6" s="14"/>
      <c r="AM6" s="14"/>
      <c r="AN6" s="14"/>
      <c r="AO6" s="14"/>
      <c r="AP6" s="14"/>
      <c r="AQ6" s="14" t="s">
        <v>182</v>
      </c>
      <c r="AR6" s="14"/>
      <c r="AS6" s="14" t="s">
        <v>166</v>
      </c>
      <c r="AT6" s="14"/>
      <c r="AU6" s="14" t="s">
        <v>183</v>
      </c>
      <c r="AV6" s="14" t="s">
        <v>183</v>
      </c>
      <c r="AW6" s="14"/>
      <c r="AX6" s="63"/>
      <c r="AY6" s="63"/>
      <c r="AZ6" s="63"/>
      <c r="BA6" s="49"/>
      <c r="BB6" s="51"/>
    </row>
    <row r="7" spans="1:54" ht="12.75" customHeight="1" x14ac:dyDescent="0.2">
      <c r="A7" s="14"/>
      <c r="B7" s="14"/>
      <c r="C7" s="14">
        <v>81</v>
      </c>
      <c r="D7" s="14" t="s">
        <v>184</v>
      </c>
      <c r="E7" s="14"/>
      <c r="F7" s="14" t="s">
        <v>179</v>
      </c>
      <c r="G7" s="14"/>
      <c r="H7" s="14" t="s">
        <v>185</v>
      </c>
      <c r="I7" s="14" t="s">
        <v>186</v>
      </c>
      <c r="J7" s="14" t="s">
        <v>187</v>
      </c>
      <c r="K7" s="14"/>
      <c r="L7" s="14"/>
      <c r="M7" s="14" t="s">
        <v>188</v>
      </c>
      <c r="N7" s="14"/>
      <c r="O7" s="14"/>
      <c r="P7" s="14" t="s">
        <v>189</v>
      </c>
      <c r="Q7" s="14"/>
      <c r="R7" s="14"/>
      <c r="S7" s="14"/>
      <c r="T7" s="14" t="s">
        <v>190</v>
      </c>
      <c r="U7" s="14"/>
      <c r="V7" s="14"/>
      <c r="W7" s="14" t="s">
        <v>70</v>
      </c>
      <c r="X7" s="14" t="s">
        <v>191</v>
      </c>
      <c r="Y7" s="14"/>
      <c r="Z7" s="14" t="s">
        <v>192</v>
      </c>
      <c r="AA7" s="14"/>
      <c r="AB7" s="14" t="s">
        <v>193</v>
      </c>
      <c r="AC7" s="18" t="s">
        <v>194</v>
      </c>
      <c r="AD7" s="14"/>
      <c r="AE7" s="14"/>
      <c r="AF7" s="14"/>
      <c r="AG7" s="14"/>
      <c r="AH7" s="14"/>
      <c r="AI7" s="14" t="s">
        <v>195</v>
      </c>
      <c r="AJ7" s="14"/>
      <c r="AK7" s="14" t="s">
        <v>196</v>
      </c>
      <c r="AL7" s="14"/>
      <c r="AM7" s="14"/>
      <c r="AN7" s="14"/>
      <c r="AO7" s="14"/>
      <c r="AP7" s="14" t="s">
        <v>197</v>
      </c>
      <c r="AQ7" s="14" t="s">
        <v>198</v>
      </c>
      <c r="AR7" s="14"/>
      <c r="AS7" s="14" t="s">
        <v>70</v>
      </c>
      <c r="AT7" s="14"/>
      <c r="AU7" s="14" t="s">
        <v>199</v>
      </c>
      <c r="AV7" s="14" t="s">
        <v>199</v>
      </c>
      <c r="AW7" s="14"/>
      <c r="AX7" s="14"/>
      <c r="AY7" s="14"/>
      <c r="AZ7" s="14"/>
      <c r="BA7" s="14"/>
      <c r="BB7" s="14"/>
    </row>
    <row r="8" spans="1:54" ht="12.75" customHeight="1" x14ac:dyDescent="0.2">
      <c r="A8" s="14"/>
      <c r="B8" s="14"/>
      <c r="C8" s="14">
        <v>8</v>
      </c>
      <c r="D8" s="14" t="s">
        <v>200</v>
      </c>
      <c r="E8" s="14"/>
      <c r="F8" s="14" t="s">
        <v>201</v>
      </c>
      <c r="G8" s="14"/>
      <c r="H8" s="14" t="s">
        <v>202</v>
      </c>
      <c r="I8" s="14" t="s">
        <v>203</v>
      </c>
      <c r="J8" s="14"/>
      <c r="K8" s="14"/>
      <c r="L8" s="14"/>
      <c r="M8" s="14" t="s">
        <v>204</v>
      </c>
      <c r="N8" s="14"/>
      <c r="O8" s="14"/>
      <c r="P8" s="14" t="s">
        <v>205</v>
      </c>
      <c r="Q8" s="14"/>
      <c r="R8" s="14"/>
      <c r="S8" s="14"/>
      <c r="T8" s="14" t="s">
        <v>206</v>
      </c>
      <c r="U8" s="14"/>
      <c r="V8" s="14"/>
      <c r="W8" s="14"/>
      <c r="X8" s="14" t="s">
        <v>207</v>
      </c>
      <c r="Y8" s="14"/>
      <c r="Z8" s="14" t="s">
        <v>208</v>
      </c>
      <c r="AA8" s="14"/>
      <c r="AB8" s="14" t="s">
        <v>209</v>
      </c>
      <c r="AC8" s="19"/>
      <c r="AD8" s="14"/>
      <c r="AE8" s="14"/>
      <c r="AF8" s="14"/>
      <c r="AG8" s="14"/>
      <c r="AH8" s="14"/>
      <c r="AI8" s="14" t="s">
        <v>210</v>
      </c>
      <c r="AJ8" s="14"/>
      <c r="AK8" s="14" t="s">
        <v>211</v>
      </c>
      <c r="AL8" s="14"/>
      <c r="AM8" s="14"/>
      <c r="AN8" s="14"/>
      <c r="AO8" s="14"/>
      <c r="AP8" s="14" t="s">
        <v>212</v>
      </c>
      <c r="AQ8" s="14" t="s">
        <v>213</v>
      </c>
      <c r="AR8" s="14"/>
      <c r="AS8" s="14"/>
      <c r="AT8" s="14"/>
      <c r="AU8" s="14" t="s">
        <v>214</v>
      </c>
      <c r="AV8" s="14" t="s">
        <v>214</v>
      </c>
      <c r="AW8" s="14"/>
      <c r="AX8" s="14"/>
      <c r="AY8" s="14"/>
      <c r="AZ8" s="14"/>
      <c r="BA8" s="14"/>
      <c r="BB8" s="14"/>
    </row>
    <row r="9" spans="1:54" ht="12.75" customHeight="1" x14ac:dyDescent="0.2">
      <c r="A9" s="14"/>
      <c r="B9" s="14"/>
      <c r="C9" s="14">
        <v>11</v>
      </c>
      <c r="D9" s="14" t="s">
        <v>215</v>
      </c>
      <c r="E9" s="14"/>
      <c r="F9" s="14"/>
      <c r="G9" s="14"/>
      <c r="H9" s="14" t="s">
        <v>216</v>
      </c>
      <c r="I9" s="14" t="s">
        <v>217</v>
      </c>
      <c r="J9" s="14"/>
      <c r="K9" s="14"/>
      <c r="L9" s="14"/>
      <c r="M9" s="14" t="s">
        <v>218</v>
      </c>
      <c r="N9" s="14"/>
      <c r="O9" s="14"/>
      <c r="P9" s="14" t="s">
        <v>219</v>
      </c>
      <c r="Q9" s="14"/>
      <c r="R9" s="14"/>
      <c r="S9" s="14"/>
      <c r="T9" s="14" t="s">
        <v>220</v>
      </c>
      <c r="U9" s="14"/>
      <c r="V9" s="14"/>
      <c r="W9" s="14"/>
      <c r="X9" s="14"/>
      <c r="Y9" s="14"/>
      <c r="Z9" s="14" t="s">
        <v>221</v>
      </c>
      <c r="AA9" s="14"/>
      <c r="AB9" s="14" t="s">
        <v>222</v>
      </c>
      <c r="AC9" s="14"/>
      <c r="AD9" s="14"/>
      <c r="AE9" s="14"/>
      <c r="AF9" s="14"/>
      <c r="AG9" s="14"/>
      <c r="AH9" s="14"/>
      <c r="AI9" s="14" t="s">
        <v>223</v>
      </c>
      <c r="AJ9" s="14"/>
      <c r="AK9" s="14" t="s">
        <v>214</v>
      </c>
      <c r="AL9" s="14"/>
      <c r="AM9" s="14"/>
      <c r="AN9" s="14"/>
      <c r="AO9" s="14"/>
      <c r="AP9" s="14" t="s">
        <v>224</v>
      </c>
      <c r="AQ9" s="14" t="s">
        <v>225</v>
      </c>
      <c r="AR9" s="14"/>
      <c r="AS9" s="14"/>
      <c r="AT9" s="14"/>
      <c r="AU9" s="14" t="s">
        <v>226</v>
      </c>
      <c r="AV9" s="14" t="s">
        <v>226</v>
      </c>
      <c r="AW9" s="14"/>
      <c r="AX9" s="14"/>
      <c r="AY9" s="14"/>
      <c r="AZ9" s="14"/>
      <c r="BA9" s="14"/>
      <c r="BB9" s="14"/>
    </row>
    <row r="10" spans="1:54" ht="12.75" customHeight="1" x14ac:dyDescent="0.2">
      <c r="A10" s="14"/>
      <c r="B10" s="14"/>
      <c r="C10" s="14">
        <v>13</v>
      </c>
      <c r="D10" s="14" t="s">
        <v>227</v>
      </c>
      <c r="E10" s="14"/>
      <c r="F10" s="14"/>
      <c r="G10" s="14"/>
      <c r="H10" s="14" t="s">
        <v>228</v>
      </c>
      <c r="I10" s="14" t="s">
        <v>229</v>
      </c>
      <c r="J10" s="14"/>
      <c r="K10" s="14"/>
      <c r="L10" s="14"/>
      <c r="M10" s="14" t="s">
        <v>230</v>
      </c>
      <c r="N10" s="14"/>
      <c r="O10" s="14"/>
      <c r="P10" s="14" t="s">
        <v>231</v>
      </c>
      <c r="Q10" s="14"/>
      <c r="R10" s="14"/>
      <c r="S10" s="14"/>
      <c r="T10" s="14" t="s">
        <v>232</v>
      </c>
      <c r="U10" s="14"/>
      <c r="V10" s="14"/>
      <c r="W10" s="14"/>
      <c r="X10" s="14"/>
      <c r="Y10" s="14"/>
      <c r="Z10" s="14" t="s">
        <v>233</v>
      </c>
      <c r="AA10" s="14"/>
      <c r="AB10" s="14"/>
      <c r="AC10" s="14"/>
      <c r="AD10" s="14"/>
      <c r="AE10" s="14"/>
      <c r="AF10" s="14"/>
      <c r="AG10" s="14"/>
      <c r="AH10" s="14"/>
      <c r="AI10" s="14" t="s">
        <v>10</v>
      </c>
      <c r="AJ10" s="14"/>
      <c r="AK10" s="14" t="s">
        <v>226</v>
      </c>
      <c r="AL10" s="14"/>
      <c r="AM10" s="14"/>
      <c r="AN10" s="14"/>
      <c r="AO10" s="14"/>
      <c r="AP10" s="14" t="s">
        <v>234</v>
      </c>
      <c r="AQ10" s="14" t="s">
        <v>235</v>
      </c>
      <c r="AR10" s="14"/>
      <c r="AS10" s="14"/>
      <c r="AT10" s="14"/>
      <c r="AU10" s="14" t="s">
        <v>236</v>
      </c>
      <c r="AV10" s="14" t="s">
        <v>236</v>
      </c>
      <c r="AW10" s="14"/>
      <c r="AX10" s="14"/>
      <c r="AY10" s="14"/>
      <c r="AZ10" s="14"/>
      <c r="BA10" s="14"/>
      <c r="BB10" s="14"/>
    </row>
    <row r="11" spans="1:54" ht="12.75" customHeight="1" x14ac:dyDescent="0.2">
      <c r="A11" s="14"/>
      <c r="B11" s="14"/>
      <c r="C11" s="14">
        <v>15</v>
      </c>
      <c r="D11" s="14" t="s">
        <v>237</v>
      </c>
      <c r="E11" s="14"/>
      <c r="F11" s="14"/>
      <c r="G11" s="14"/>
      <c r="H11" s="14" t="s">
        <v>238</v>
      </c>
      <c r="I11" s="14" t="s">
        <v>239</v>
      </c>
      <c r="J11" s="14"/>
      <c r="K11" s="14"/>
      <c r="L11" s="14"/>
      <c r="M11" s="14" t="s">
        <v>240</v>
      </c>
      <c r="N11" s="14"/>
      <c r="O11" s="14"/>
      <c r="P11" s="14" t="s">
        <v>241</v>
      </c>
      <c r="Q11" s="14"/>
      <c r="R11" s="14"/>
      <c r="S11" s="14"/>
      <c r="T11" s="14" t="s">
        <v>242</v>
      </c>
      <c r="U11" s="14"/>
      <c r="V11" s="14"/>
      <c r="W11" s="14"/>
      <c r="X11" s="14"/>
      <c r="Y11" s="14"/>
      <c r="Z11" s="14" t="s">
        <v>243</v>
      </c>
      <c r="AA11" s="14"/>
      <c r="AB11" s="14"/>
      <c r="AC11" s="14"/>
      <c r="AD11" s="14"/>
      <c r="AE11" s="14"/>
      <c r="AF11" s="14"/>
      <c r="AG11" s="14"/>
      <c r="AH11" s="14"/>
      <c r="AI11" s="14"/>
      <c r="AJ11" s="14"/>
      <c r="AK11" s="14" t="s">
        <v>244</v>
      </c>
      <c r="AL11" s="14"/>
      <c r="AM11" s="14"/>
      <c r="AN11" s="14"/>
      <c r="AO11" s="14"/>
      <c r="AP11" s="14" t="s">
        <v>245</v>
      </c>
      <c r="AQ11" s="14" t="s">
        <v>246</v>
      </c>
      <c r="AR11" s="14"/>
      <c r="AS11" s="14"/>
      <c r="AT11" s="14"/>
      <c r="AU11" s="14" t="s">
        <v>247</v>
      </c>
      <c r="AV11" s="14" t="s">
        <v>247</v>
      </c>
      <c r="AW11" s="14"/>
      <c r="AX11" s="14"/>
      <c r="AY11" s="14"/>
      <c r="AZ11" s="14"/>
      <c r="BA11" s="14"/>
      <c r="BB11" s="14"/>
    </row>
    <row r="12" spans="1:54" ht="12.75" customHeight="1" x14ac:dyDescent="0.2">
      <c r="A12" s="14"/>
      <c r="B12" s="14"/>
      <c r="C12" s="14">
        <v>17</v>
      </c>
      <c r="D12" s="14" t="s">
        <v>248</v>
      </c>
      <c r="E12" s="14"/>
      <c r="F12" s="14"/>
      <c r="G12" s="14"/>
      <c r="H12" s="14" t="s">
        <v>249</v>
      </c>
      <c r="I12" s="14"/>
      <c r="J12" s="14"/>
      <c r="K12" s="14"/>
      <c r="L12" s="14"/>
      <c r="M12" s="14"/>
      <c r="N12" s="14"/>
      <c r="O12" s="14"/>
      <c r="P12" s="14"/>
      <c r="Q12" s="14"/>
      <c r="R12" s="14"/>
      <c r="S12" s="14"/>
      <c r="T12" s="14" t="s">
        <v>250</v>
      </c>
      <c r="U12" s="14"/>
      <c r="V12" s="14"/>
      <c r="W12" s="14"/>
      <c r="X12" s="14"/>
      <c r="Y12" s="14"/>
      <c r="Z12" s="14" t="s">
        <v>251</v>
      </c>
      <c r="AA12" s="14"/>
      <c r="AB12" s="14"/>
      <c r="AC12" s="14"/>
      <c r="AD12" s="14"/>
      <c r="AE12" s="14"/>
      <c r="AF12" s="14"/>
      <c r="AG12" s="14"/>
      <c r="AH12" s="14"/>
      <c r="AI12" s="14"/>
      <c r="AJ12" s="14"/>
      <c r="AK12" s="14" t="s">
        <v>247</v>
      </c>
      <c r="AL12" s="14"/>
      <c r="AM12" s="14"/>
      <c r="AN12" s="14"/>
      <c r="AO12" s="14"/>
      <c r="AP12" s="14" t="s">
        <v>252</v>
      </c>
      <c r="AQ12" s="14" t="s">
        <v>253</v>
      </c>
      <c r="AR12" s="14"/>
      <c r="AS12" s="14"/>
      <c r="AT12" s="14"/>
      <c r="AU12" s="14" t="s">
        <v>254</v>
      </c>
      <c r="AV12" s="14" t="s">
        <v>254</v>
      </c>
      <c r="AW12" s="14"/>
      <c r="AX12" s="14"/>
      <c r="AY12" s="14"/>
      <c r="AZ12" s="14"/>
      <c r="BA12" s="14"/>
      <c r="BB12" s="14"/>
    </row>
    <row r="13" spans="1:54" ht="12.75" customHeight="1" x14ac:dyDescent="0.2">
      <c r="A13" s="14"/>
      <c r="B13" s="14"/>
      <c r="C13" s="14">
        <v>18</v>
      </c>
      <c r="D13" s="14" t="s">
        <v>255</v>
      </c>
      <c r="E13" s="14"/>
      <c r="F13" s="14"/>
      <c r="G13" s="14"/>
      <c r="H13" s="14" t="s">
        <v>256</v>
      </c>
      <c r="I13" s="14"/>
      <c r="J13" s="14"/>
      <c r="K13" s="14"/>
      <c r="L13" s="14"/>
      <c r="M13" s="14"/>
      <c r="N13" s="14"/>
      <c r="O13" s="14"/>
      <c r="P13" s="14"/>
      <c r="Q13" s="14"/>
      <c r="R13" s="14"/>
      <c r="S13" s="14"/>
      <c r="T13" s="14" t="s">
        <v>257</v>
      </c>
      <c r="U13" s="14"/>
      <c r="V13" s="14"/>
      <c r="W13" s="14"/>
      <c r="X13" s="14"/>
      <c r="Y13" s="14"/>
      <c r="Z13" s="14" t="s">
        <v>258</v>
      </c>
      <c r="AA13" s="14"/>
      <c r="AB13" s="14"/>
      <c r="AC13" s="14"/>
      <c r="AD13" s="14"/>
      <c r="AE13" s="14"/>
      <c r="AF13" s="14"/>
      <c r="AG13" s="14"/>
      <c r="AH13" s="14"/>
      <c r="AI13" s="14"/>
      <c r="AJ13" s="14"/>
      <c r="AK13" s="14" t="s">
        <v>254</v>
      </c>
      <c r="AL13" s="14"/>
      <c r="AM13" s="14"/>
      <c r="AN13" s="14"/>
      <c r="AO13" s="14"/>
      <c r="AP13" s="14" t="s">
        <v>259</v>
      </c>
      <c r="AQ13" s="14" t="s">
        <v>260</v>
      </c>
      <c r="AR13" s="14"/>
      <c r="AS13" s="14"/>
      <c r="AT13" s="14"/>
      <c r="AU13" s="14" t="s">
        <v>261</v>
      </c>
      <c r="AV13" s="14" t="s">
        <v>261</v>
      </c>
      <c r="AW13" s="14"/>
      <c r="AX13" s="14"/>
      <c r="AY13" s="14"/>
      <c r="AZ13" s="14"/>
      <c r="BA13" s="14"/>
      <c r="BB13" s="14"/>
    </row>
    <row r="14" spans="1:54" ht="12.75" customHeight="1" x14ac:dyDescent="0.2">
      <c r="A14" s="14"/>
      <c r="B14" s="14"/>
      <c r="C14" s="14">
        <v>85</v>
      </c>
      <c r="D14" s="14" t="s">
        <v>262</v>
      </c>
      <c r="E14" s="14"/>
      <c r="F14" s="14"/>
      <c r="G14" s="14"/>
      <c r="H14" s="14" t="s">
        <v>263</v>
      </c>
      <c r="I14" s="14"/>
      <c r="J14" s="14"/>
      <c r="K14" s="14"/>
      <c r="L14" s="14"/>
      <c r="M14" s="14"/>
      <c r="N14" s="14"/>
      <c r="O14" s="14"/>
      <c r="P14" s="14"/>
      <c r="Q14" s="14"/>
      <c r="R14" s="14"/>
      <c r="S14" s="14"/>
      <c r="T14" s="14" t="s">
        <v>264</v>
      </c>
      <c r="U14" s="14"/>
      <c r="V14" s="14"/>
      <c r="W14" s="14"/>
      <c r="X14" s="14"/>
      <c r="Y14" s="14"/>
      <c r="Z14" s="14" t="s">
        <v>265</v>
      </c>
      <c r="AA14" s="14"/>
      <c r="AB14" s="14"/>
      <c r="AC14" s="14"/>
      <c r="AD14" s="14"/>
      <c r="AE14" s="14"/>
      <c r="AF14" s="14"/>
      <c r="AG14" s="14"/>
      <c r="AH14" s="14"/>
      <c r="AI14" s="14"/>
      <c r="AJ14" s="14"/>
      <c r="AK14" s="14" t="s">
        <v>261</v>
      </c>
      <c r="AL14" s="14"/>
      <c r="AM14" s="14"/>
      <c r="AN14" s="14"/>
      <c r="AO14" s="14"/>
      <c r="AP14" s="14" t="s">
        <v>266</v>
      </c>
      <c r="AQ14" s="14" t="s">
        <v>267</v>
      </c>
      <c r="AR14" s="14"/>
      <c r="AS14" s="14"/>
      <c r="AT14" s="14"/>
      <c r="AU14" s="14" t="s">
        <v>268</v>
      </c>
      <c r="AV14" s="14" t="s">
        <v>268</v>
      </c>
      <c r="AW14" s="14"/>
      <c r="AX14" s="14"/>
      <c r="AY14" s="14"/>
      <c r="AZ14" s="14"/>
      <c r="BA14" s="14"/>
      <c r="BB14" s="14"/>
    </row>
    <row r="15" spans="1:54" ht="12.75" customHeight="1" x14ac:dyDescent="0.2">
      <c r="A15" s="14"/>
      <c r="B15" s="14"/>
      <c r="C15" s="14">
        <v>19</v>
      </c>
      <c r="D15" s="14" t="s">
        <v>269</v>
      </c>
      <c r="E15" s="14"/>
      <c r="F15" s="14"/>
      <c r="G15" s="14"/>
      <c r="H15" s="14" t="s">
        <v>270</v>
      </c>
      <c r="I15" s="14"/>
      <c r="J15" s="14"/>
      <c r="K15" s="14"/>
      <c r="L15" s="14"/>
      <c r="M15" s="14"/>
      <c r="N15" s="14"/>
      <c r="O15" s="14"/>
      <c r="P15" s="14"/>
      <c r="Q15" s="14"/>
      <c r="R15" s="14"/>
      <c r="S15" s="14"/>
      <c r="T15" s="14" t="s">
        <v>271</v>
      </c>
      <c r="U15" s="14"/>
      <c r="V15" s="14"/>
      <c r="W15" s="14"/>
      <c r="X15" s="14"/>
      <c r="Y15" s="14"/>
      <c r="Z15" s="14" t="s">
        <v>272</v>
      </c>
      <c r="AA15" s="14"/>
      <c r="AB15" s="14"/>
      <c r="AC15" s="14"/>
      <c r="AD15" s="14"/>
      <c r="AE15" s="14"/>
      <c r="AF15" s="14"/>
      <c r="AG15" s="14"/>
      <c r="AH15" s="14"/>
      <c r="AI15" s="14"/>
      <c r="AJ15" s="14"/>
      <c r="AK15" s="14" t="s">
        <v>273</v>
      </c>
      <c r="AL15" s="14"/>
      <c r="AM15" s="14"/>
      <c r="AN15" s="14"/>
      <c r="AO15" s="14"/>
      <c r="AP15" s="14" t="s">
        <v>274</v>
      </c>
      <c r="AQ15" s="14" t="s">
        <v>275</v>
      </c>
      <c r="AR15" s="14"/>
      <c r="AS15" s="14"/>
      <c r="AT15" s="14"/>
      <c r="AU15" s="14"/>
      <c r="AV15" s="14"/>
      <c r="AW15" s="14"/>
      <c r="AX15" s="14"/>
      <c r="AY15" s="14"/>
      <c r="AZ15" s="14"/>
      <c r="BA15" s="14"/>
      <c r="BB15" s="14"/>
    </row>
    <row r="16" spans="1:54" ht="12.75" customHeight="1" x14ac:dyDescent="0.2">
      <c r="A16" s="14"/>
      <c r="B16" s="14"/>
      <c r="C16" s="14">
        <v>20</v>
      </c>
      <c r="D16" s="14" t="s">
        <v>276</v>
      </c>
      <c r="E16" s="14"/>
      <c r="F16" s="14"/>
      <c r="G16" s="14"/>
      <c r="H16" s="14" t="s">
        <v>277</v>
      </c>
      <c r="I16" s="14"/>
      <c r="J16" s="14"/>
      <c r="K16" s="14"/>
      <c r="L16" s="14"/>
      <c r="M16" s="14"/>
      <c r="N16" s="14"/>
      <c r="O16" s="14"/>
      <c r="P16" s="14"/>
      <c r="Q16" s="14"/>
      <c r="R16" s="14"/>
      <c r="S16" s="14"/>
      <c r="T16" s="14" t="s">
        <v>278</v>
      </c>
      <c r="U16" s="14"/>
      <c r="V16" s="14"/>
      <c r="W16" s="14"/>
      <c r="X16" s="14"/>
      <c r="Y16" s="14"/>
      <c r="Z16" s="14" t="s">
        <v>279</v>
      </c>
      <c r="AA16" s="14"/>
      <c r="AB16" s="14"/>
      <c r="AC16" s="14"/>
      <c r="AD16" s="14"/>
      <c r="AE16" s="14"/>
      <c r="AF16" s="14"/>
      <c r="AG16" s="14"/>
      <c r="AH16" s="14"/>
      <c r="AI16" s="14"/>
      <c r="AJ16" s="14"/>
      <c r="AK16" s="14"/>
      <c r="AL16" s="14"/>
      <c r="AM16" s="14"/>
      <c r="AN16" s="14"/>
      <c r="AO16" s="14"/>
      <c r="AP16" s="14" t="s">
        <v>280</v>
      </c>
      <c r="AQ16" s="14" t="s">
        <v>281</v>
      </c>
      <c r="AR16" s="14"/>
      <c r="AS16" s="14"/>
      <c r="AT16" s="14"/>
      <c r="AU16" s="14"/>
      <c r="AV16" s="14"/>
      <c r="AW16" s="14"/>
      <c r="AX16" s="14"/>
      <c r="AY16" s="14"/>
      <c r="AZ16" s="14"/>
      <c r="BA16" s="14"/>
      <c r="BB16" s="14"/>
    </row>
    <row r="17" spans="1:54" ht="12.75" customHeight="1" x14ac:dyDescent="0.2">
      <c r="A17" s="14"/>
      <c r="B17" s="14"/>
      <c r="C17" s="14">
        <v>27</v>
      </c>
      <c r="D17" s="14" t="s">
        <v>282</v>
      </c>
      <c r="E17" s="14"/>
      <c r="F17" s="14"/>
      <c r="G17" s="14"/>
      <c r="H17" s="14" t="s">
        <v>283</v>
      </c>
      <c r="I17" s="14"/>
      <c r="J17" s="14"/>
      <c r="K17" s="14"/>
      <c r="L17" s="14"/>
      <c r="M17" s="14"/>
      <c r="N17" s="14"/>
      <c r="O17" s="14"/>
      <c r="P17" s="14"/>
      <c r="Q17" s="14"/>
      <c r="R17" s="14"/>
      <c r="S17" s="14"/>
      <c r="T17" s="14" t="s">
        <v>284</v>
      </c>
      <c r="U17" s="14"/>
      <c r="V17" s="14"/>
      <c r="W17" s="14"/>
      <c r="X17" s="14"/>
      <c r="Y17" s="14"/>
      <c r="Z17" s="14" t="s">
        <v>285</v>
      </c>
      <c r="AA17" s="14"/>
      <c r="AB17" s="14"/>
      <c r="AC17" s="14"/>
      <c r="AD17" s="14"/>
      <c r="AE17" s="14"/>
      <c r="AF17" s="14"/>
      <c r="AG17" s="14"/>
      <c r="AH17" s="14"/>
      <c r="AI17" s="14"/>
      <c r="AJ17" s="14"/>
      <c r="AK17" s="14"/>
      <c r="AL17" s="14"/>
      <c r="AM17" s="14"/>
      <c r="AN17" s="14"/>
      <c r="AO17" s="14"/>
      <c r="AP17" s="14" t="s">
        <v>286</v>
      </c>
      <c r="AQ17" s="14" t="s">
        <v>287</v>
      </c>
      <c r="AR17" s="14"/>
      <c r="AS17" s="14"/>
      <c r="AT17" s="14"/>
      <c r="AU17" s="14"/>
      <c r="AV17" s="14"/>
      <c r="AW17" s="14"/>
      <c r="AX17" s="14"/>
      <c r="AY17" s="14"/>
      <c r="AZ17" s="14"/>
      <c r="BA17" s="14"/>
      <c r="BB17" s="14"/>
    </row>
    <row r="18" spans="1:54" ht="12.75" customHeight="1" x14ac:dyDescent="0.2">
      <c r="A18" s="14"/>
      <c r="B18" s="14"/>
      <c r="C18" s="14">
        <v>23</v>
      </c>
      <c r="D18" s="14" t="s">
        <v>288</v>
      </c>
      <c r="E18" s="14"/>
      <c r="F18" s="14"/>
      <c r="G18" s="14"/>
      <c r="H18" s="14" t="s">
        <v>289</v>
      </c>
      <c r="I18" s="14"/>
      <c r="J18" s="14"/>
      <c r="K18" s="14"/>
      <c r="L18" s="14"/>
      <c r="M18" s="14"/>
      <c r="N18" s="14"/>
      <c r="O18" s="14"/>
      <c r="P18" s="14"/>
      <c r="Q18" s="14"/>
      <c r="R18" s="14"/>
      <c r="S18" s="14"/>
      <c r="T18" s="14" t="s">
        <v>290</v>
      </c>
      <c r="U18" s="14"/>
      <c r="V18" s="14"/>
      <c r="W18" s="14"/>
      <c r="X18" s="14"/>
      <c r="Y18" s="14"/>
      <c r="Z18" s="14" t="s">
        <v>291</v>
      </c>
      <c r="AA18" s="14"/>
      <c r="AB18" s="14"/>
      <c r="AC18" s="14"/>
      <c r="AD18" s="14"/>
      <c r="AE18" s="14"/>
      <c r="AF18" s="14"/>
      <c r="AG18" s="14"/>
      <c r="AH18" s="14"/>
      <c r="AI18" s="14"/>
      <c r="AJ18" s="14"/>
      <c r="AK18" s="14"/>
      <c r="AL18" s="14"/>
      <c r="AM18" s="14"/>
      <c r="AN18" s="14"/>
      <c r="AO18" s="14"/>
      <c r="AP18" s="14" t="s">
        <v>292</v>
      </c>
      <c r="AQ18" s="14" t="s">
        <v>293</v>
      </c>
      <c r="AR18" s="14"/>
      <c r="AS18" s="14"/>
      <c r="AT18" s="14"/>
      <c r="AU18" s="14"/>
      <c r="AV18" s="14"/>
      <c r="AW18" s="14"/>
      <c r="AX18" s="14"/>
      <c r="AY18" s="14"/>
      <c r="AZ18" s="14"/>
      <c r="BA18" s="14"/>
      <c r="BB18" s="14"/>
    </row>
    <row r="19" spans="1:54" ht="12.75" customHeight="1" x14ac:dyDescent="0.2">
      <c r="A19" s="14"/>
      <c r="B19" s="14"/>
      <c r="C19" s="14">
        <v>25</v>
      </c>
      <c r="D19" s="14" t="s">
        <v>294</v>
      </c>
      <c r="E19" s="14"/>
      <c r="F19" s="14"/>
      <c r="G19" s="14"/>
      <c r="H19" s="14" t="s">
        <v>295</v>
      </c>
      <c r="I19" s="14"/>
      <c r="J19" s="14"/>
      <c r="K19" s="14"/>
      <c r="L19" s="14"/>
      <c r="M19" s="14"/>
      <c r="N19" s="14"/>
      <c r="O19" s="14"/>
      <c r="P19" s="14"/>
      <c r="Q19" s="14"/>
      <c r="R19" s="14"/>
      <c r="S19" s="14"/>
      <c r="T19" s="14" t="s">
        <v>296</v>
      </c>
      <c r="U19" s="14"/>
      <c r="V19" s="14"/>
      <c r="W19" s="14"/>
      <c r="X19" s="14"/>
      <c r="Y19" s="14"/>
      <c r="Z19" s="14" t="s">
        <v>297</v>
      </c>
      <c r="AA19" s="14"/>
      <c r="AB19" s="14"/>
      <c r="AC19" s="14"/>
      <c r="AD19" s="14"/>
      <c r="AE19" s="14"/>
      <c r="AF19" s="14"/>
      <c r="AG19" s="14"/>
      <c r="AH19" s="14"/>
      <c r="AI19" s="14"/>
      <c r="AJ19" s="14"/>
      <c r="AK19" s="14"/>
      <c r="AL19" s="14"/>
      <c r="AM19" s="14"/>
      <c r="AN19" s="14"/>
      <c r="AO19" s="14"/>
      <c r="AP19" s="14" t="s">
        <v>298</v>
      </c>
      <c r="AQ19" s="14" t="s">
        <v>299</v>
      </c>
      <c r="AR19" s="14"/>
      <c r="AS19" s="14"/>
      <c r="AT19" s="14"/>
      <c r="AU19" s="14"/>
      <c r="AV19" s="14"/>
      <c r="AW19" s="14"/>
      <c r="AX19" s="14"/>
      <c r="AY19" s="14"/>
      <c r="AZ19" s="14"/>
      <c r="BA19" s="14"/>
      <c r="BB19" s="14"/>
    </row>
    <row r="20" spans="1:54" ht="12.75" customHeight="1" x14ac:dyDescent="0.2">
      <c r="A20" s="14"/>
      <c r="B20" s="14"/>
      <c r="C20" s="14">
        <v>94</v>
      </c>
      <c r="D20" s="14" t="s">
        <v>300</v>
      </c>
      <c r="E20" s="14"/>
      <c r="F20" s="14"/>
      <c r="G20" s="14"/>
      <c r="H20" s="14" t="s">
        <v>301</v>
      </c>
      <c r="I20" s="14"/>
      <c r="J20" s="14"/>
      <c r="K20" s="14"/>
      <c r="L20" s="14"/>
      <c r="M20" s="14"/>
      <c r="N20" s="14"/>
      <c r="O20" s="14"/>
      <c r="P20" s="14"/>
      <c r="Q20" s="14"/>
      <c r="R20" s="14"/>
      <c r="S20" s="14"/>
      <c r="T20" s="14" t="s">
        <v>302</v>
      </c>
      <c r="U20" s="14"/>
      <c r="V20" s="14"/>
      <c r="W20" s="14"/>
      <c r="X20" s="14"/>
      <c r="Y20" s="14"/>
      <c r="Z20" s="14" t="s">
        <v>303</v>
      </c>
      <c r="AA20" s="14"/>
      <c r="AB20" s="14"/>
      <c r="AC20" s="14"/>
      <c r="AD20" s="14"/>
      <c r="AE20" s="14"/>
      <c r="AF20" s="14"/>
      <c r="AG20" s="14"/>
      <c r="AH20" s="14"/>
      <c r="AI20" s="14"/>
      <c r="AJ20" s="14"/>
      <c r="AK20" s="14"/>
      <c r="AL20" s="14"/>
      <c r="AM20" s="14"/>
      <c r="AN20" s="14"/>
      <c r="AO20" s="14"/>
      <c r="AP20" s="14" t="s">
        <v>304</v>
      </c>
      <c r="AQ20" s="14" t="s">
        <v>305</v>
      </c>
      <c r="AR20" s="14"/>
      <c r="AS20" s="14"/>
      <c r="AT20" s="14"/>
      <c r="AU20" s="14"/>
      <c r="AV20" s="14"/>
      <c r="AW20" s="14"/>
      <c r="AX20" s="14"/>
      <c r="AY20" s="14"/>
      <c r="AZ20" s="14"/>
      <c r="BA20" s="14"/>
      <c r="BB20" s="14"/>
    </row>
    <row r="21" spans="1:54" ht="12.75" customHeight="1" x14ac:dyDescent="0.2">
      <c r="A21" s="14"/>
      <c r="B21" s="14"/>
      <c r="C21" s="14">
        <v>95</v>
      </c>
      <c r="D21" s="14" t="s">
        <v>306</v>
      </c>
      <c r="E21" s="14"/>
      <c r="F21" s="14"/>
      <c r="G21" s="14"/>
      <c r="H21" s="14" t="s">
        <v>307</v>
      </c>
      <c r="I21" s="14"/>
      <c r="J21" s="14"/>
      <c r="K21" s="14"/>
      <c r="L21" s="14"/>
      <c r="M21" s="14"/>
      <c r="N21" s="14"/>
      <c r="O21" s="14"/>
      <c r="P21" s="14"/>
      <c r="Q21" s="14"/>
      <c r="R21" s="14"/>
      <c r="S21" s="14"/>
      <c r="T21" s="14" t="s">
        <v>308</v>
      </c>
      <c r="U21" s="14"/>
      <c r="V21" s="14"/>
      <c r="W21" s="14"/>
      <c r="X21" s="14"/>
      <c r="Y21" s="14"/>
      <c r="Z21" s="14" t="s">
        <v>309</v>
      </c>
      <c r="AA21" s="14"/>
      <c r="AB21" s="14"/>
      <c r="AC21" s="14"/>
      <c r="AD21" s="14"/>
      <c r="AE21" s="14"/>
      <c r="AF21" s="14"/>
      <c r="AG21" s="14"/>
      <c r="AH21" s="14"/>
      <c r="AI21" s="14"/>
      <c r="AJ21" s="14"/>
      <c r="AK21" s="14"/>
      <c r="AL21" s="14"/>
      <c r="AM21" s="14"/>
      <c r="AN21" s="14"/>
      <c r="AO21" s="14"/>
      <c r="AP21" s="14" t="s">
        <v>310</v>
      </c>
      <c r="AQ21" s="14" t="s">
        <v>311</v>
      </c>
      <c r="AR21" s="14"/>
      <c r="AS21" s="14"/>
      <c r="AT21" s="14"/>
      <c r="AU21" s="14"/>
      <c r="AV21" s="14"/>
      <c r="AW21" s="14"/>
      <c r="AX21" s="14"/>
      <c r="AY21" s="14"/>
      <c r="AZ21" s="14"/>
      <c r="BA21" s="14"/>
      <c r="BB21" s="14"/>
    </row>
    <row r="22" spans="1:54" ht="12.75" customHeight="1" x14ac:dyDescent="0.2">
      <c r="A22" s="14"/>
      <c r="B22" s="14"/>
      <c r="C22" s="14">
        <v>41</v>
      </c>
      <c r="D22" s="14" t="s">
        <v>312</v>
      </c>
      <c r="E22" s="14"/>
      <c r="F22" s="14"/>
      <c r="G22" s="14"/>
      <c r="H22" s="14" t="s">
        <v>313</v>
      </c>
      <c r="I22" s="14"/>
      <c r="J22" s="14"/>
      <c r="K22" s="14"/>
      <c r="L22" s="14"/>
      <c r="M22" s="14"/>
      <c r="N22" s="14"/>
      <c r="O22" s="14"/>
      <c r="P22" s="14"/>
      <c r="Q22" s="14"/>
      <c r="R22" s="14"/>
      <c r="S22" s="14"/>
      <c r="T22" s="14" t="s">
        <v>314</v>
      </c>
      <c r="U22" s="14"/>
      <c r="V22" s="14"/>
      <c r="W22" s="14"/>
      <c r="X22" s="14"/>
      <c r="Y22" s="14"/>
      <c r="Z22" s="14" t="s">
        <v>315</v>
      </c>
      <c r="AA22" s="14"/>
      <c r="AB22" s="14"/>
      <c r="AC22" s="14"/>
      <c r="AD22" s="14"/>
      <c r="AE22" s="14"/>
      <c r="AF22" s="14"/>
      <c r="AG22" s="14"/>
      <c r="AH22" s="14"/>
      <c r="AI22" s="14"/>
      <c r="AJ22" s="14"/>
      <c r="AK22" s="14"/>
      <c r="AL22" s="14"/>
      <c r="AM22" s="14"/>
      <c r="AN22" s="14"/>
      <c r="AO22" s="14"/>
      <c r="AP22" s="14" t="s">
        <v>316</v>
      </c>
      <c r="AQ22" s="14" t="s">
        <v>317</v>
      </c>
      <c r="AR22" s="14"/>
      <c r="AS22" s="14"/>
      <c r="AT22" s="14"/>
      <c r="AU22" s="14"/>
      <c r="AV22" s="14"/>
      <c r="AW22" s="14"/>
      <c r="AX22" s="14"/>
      <c r="AY22" s="14"/>
      <c r="AZ22" s="14"/>
      <c r="BA22" s="14"/>
      <c r="BB22" s="14"/>
    </row>
    <row r="23" spans="1:54" ht="12.75" customHeight="1" x14ac:dyDescent="0.2">
      <c r="A23" s="14"/>
      <c r="B23" s="14"/>
      <c r="C23" s="14">
        <v>44</v>
      </c>
      <c r="D23" s="14" t="s">
        <v>318</v>
      </c>
      <c r="E23" s="14"/>
      <c r="F23" s="14"/>
      <c r="G23" s="14"/>
      <c r="H23" s="14" t="s">
        <v>319</v>
      </c>
      <c r="I23" s="14"/>
      <c r="J23" s="14"/>
      <c r="K23" s="14"/>
      <c r="L23" s="14"/>
      <c r="M23" s="14"/>
      <c r="N23" s="14"/>
      <c r="O23" s="14"/>
      <c r="P23" s="14"/>
      <c r="Q23" s="14"/>
      <c r="R23" s="14"/>
      <c r="S23" s="14"/>
      <c r="T23" s="14" t="s">
        <v>320</v>
      </c>
      <c r="U23" s="14"/>
      <c r="V23" s="14"/>
      <c r="W23" s="14"/>
      <c r="X23" s="14"/>
      <c r="Y23" s="14"/>
      <c r="Z23" s="14" t="s">
        <v>321</v>
      </c>
      <c r="AA23" s="14"/>
      <c r="AB23" s="14"/>
      <c r="AC23" s="14"/>
      <c r="AD23" s="14"/>
      <c r="AE23" s="14"/>
      <c r="AF23" s="14"/>
      <c r="AG23" s="14"/>
      <c r="AH23" s="14"/>
      <c r="AI23" s="14"/>
      <c r="AJ23" s="14"/>
      <c r="AK23" s="14"/>
      <c r="AL23" s="14"/>
      <c r="AM23" s="14"/>
      <c r="AN23" s="14"/>
      <c r="AO23" s="14"/>
      <c r="AP23" s="14" t="s">
        <v>322</v>
      </c>
      <c r="AQ23" s="14" t="s">
        <v>323</v>
      </c>
      <c r="AR23" s="14"/>
      <c r="AS23" s="14"/>
      <c r="AT23" s="14"/>
      <c r="AU23" s="14"/>
      <c r="AV23" s="14"/>
      <c r="AW23" s="14"/>
      <c r="AX23" s="14"/>
      <c r="AY23" s="14"/>
      <c r="AZ23" s="14"/>
      <c r="BA23" s="14"/>
      <c r="BB23" s="14"/>
    </row>
    <row r="24" spans="1:54" ht="12.75" customHeight="1" x14ac:dyDescent="0.2">
      <c r="A24" s="14"/>
      <c r="B24" s="14"/>
      <c r="C24" s="14">
        <v>47</v>
      </c>
      <c r="D24" s="14" t="s">
        <v>324</v>
      </c>
      <c r="E24" s="14"/>
      <c r="F24" s="14"/>
      <c r="G24" s="14"/>
      <c r="H24" s="14" t="s">
        <v>325</v>
      </c>
      <c r="I24" s="14"/>
      <c r="J24" s="14"/>
      <c r="K24" s="14"/>
      <c r="L24" s="14"/>
      <c r="M24" s="14"/>
      <c r="N24" s="14"/>
      <c r="O24" s="14"/>
      <c r="P24" s="14"/>
      <c r="Q24" s="14"/>
      <c r="R24" s="14"/>
      <c r="S24" s="14"/>
      <c r="T24" s="14" t="s">
        <v>326</v>
      </c>
      <c r="U24" s="14"/>
      <c r="V24" s="14"/>
      <c r="W24" s="14"/>
      <c r="X24" s="14"/>
      <c r="Y24" s="14"/>
      <c r="Z24" s="14" t="s">
        <v>327</v>
      </c>
      <c r="AA24" s="14"/>
      <c r="AB24" s="14"/>
      <c r="AC24" s="14"/>
      <c r="AD24" s="14"/>
      <c r="AE24" s="14"/>
      <c r="AF24" s="14"/>
      <c r="AG24" s="14"/>
      <c r="AH24" s="14"/>
      <c r="AI24" s="14"/>
      <c r="AJ24" s="14"/>
      <c r="AK24" s="14"/>
      <c r="AL24" s="14"/>
      <c r="AM24" s="14"/>
      <c r="AN24" s="14"/>
      <c r="AO24" s="14"/>
      <c r="AP24" s="14" t="s">
        <v>328</v>
      </c>
      <c r="AQ24" s="14" t="s">
        <v>329</v>
      </c>
      <c r="AR24" s="14"/>
      <c r="AS24" s="14"/>
      <c r="AT24" s="14"/>
      <c r="AU24" s="14"/>
      <c r="AV24" s="14"/>
      <c r="AW24" s="14"/>
      <c r="AX24" s="14"/>
      <c r="AY24" s="14"/>
      <c r="AZ24" s="14"/>
      <c r="BA24" s="14"/>
      <c r="BB24" s="14"/>
    </row>
    <row r="25" spans="1:54" ht="12.75" customHeight="1" x14ac:dyDescent="0.2">
      <c r="A25" s="14"/>
      <c r="B25" s="14"/>
      <c r="C25" s="14">
        <v>50</v>
      </c>
      <c r="D25" s="14" t="s">
        <v>330</v>
      </c>
      <c r="E25" s="14"/>
      <c r="F25" s="14"/>
      <c r="G25" s="14"/>
      <c r="H25" s="14" t="s">
        <v>331</v>
      </c>
      <c r="I25" s="14"/>
      <c r="J25" s="14"/>
      <c r="K25" s="14"/>
      <c r="L25" s="14"/>
      <c r="M25" s="14"/>
      <c r="N25" s="14"/>
      <c r="O25" s="14"/>
      <c r="P25" s="14"/>
      <c r="Q25" s="14"/>
      <c r="R25" s="14"/>
      <c r="S25" s="14"/>
      <c r="T25" s="14" t="s">
        <v>332</v>
      </c>
      <c r="U25" s="14"/>
      <c r="V25" s="14"/>
      <c r="W25" s="14"/>
      <c r="X25" s="14"/>
      <c r="Y25" s="14"/>
      <c r="Z25" s="14" t="s">
        <v>333</v>
      </c>
      <c r="AA25" s="14"/>
      <c r="AB25" s="14"/>
      <c r="AC25" s="14"/>
      <c r="AD25" s="14"/>
      <c r="AE25" s="14"/>
      <c r="AF25" s="14"/>
      <c r="AG25" s="14"/>
      <c r="AH25" s="14"/>
      <c r="AI25" s="14"/>
      <c r="AJ25" s="14"/>
      <c r="AK25" s="14"/>
      <c r="AL25" s="14"/>
      <c r="AM25" s="14"/>
      <c r="AN25" s="14"/>
      <c r="AO25" s="14"/>
      <c r="AP25" s="14" t="s">
        <v>334</v>
      </c>
      <c r="AQ25" s="14" t="s">
        <v>335</v>
      </c>
      <c r="AR25" s="14"/>
      <c r="AS25" s="14"/>
      <c r="AT25" s="14"/>
      <c r="AU25" s="14"/>
      <c r="AV25" s="14"/>
      <c r="AW25" s="14"/>
      <c r="AX25" s="14"/>
      <c r="AY25" s="14"/>
      <c r="AZ25" s="14"/>
      <c r="BA25" s="14"/>
      <c r="BB25" s="14"/>
    </row>
    <row r="26" spans="1:54" ht="12.75" customHeight="1" x14ac:dyDescent="0.2">
      <c r="A26" s="14"/>
      <c r="B26" s="14"/>
      <c r="C26" s="14">
        <v>52</v>
      </c>
      <c r="D26" s="14" t="s">
        <v>336</v>
      </c>
      <c r="E26" s="14"/>
      <c r="F26" s="14"/>
      <c r="G26" s="14"/>
      <c r="H26" s="14" t="s">
        <v>337</v>
      </c>
      <c r="I26" s="14"/>
      <c r="J26" s="14"/>
      <c r="K26" s="14"/>
      <c r="L26" s="14"/>
      <c r="M26" s="14"/>
      <c r="N26" s="14"/>
      <c r="O26" s="14"/>
      <c r="P26" s="14"/>
      <c r="Q26" s="14"/>
      <c r="R26" s="14"/>
      <c r="S26" s="14"/>
      <c r="T26" s="14" t="s">
        <v>338</v>
      </c>
      <c r="U26" s="14"/>
      <c r="V26" s="14"/>
      <c r="W26" s="14"/>
      <c r="X26" s="14"/>
      <c r="Y26" s="14"/>
      <c r="Z26" s="14" t="s">
        <v>339</v>
      </c>
      <c r="AA26" s="14"/>
      <c r="AB26" s="14"/>
      <c r="AC26" s="14"/>
      <c r="AD26" s="14"/>
      <c r="AE26" s="14"/>
      <c r="AF26" s="14"/>
      <c r="AG26" s="14"/>
      <c r="AH26" s="14"/>
      <c r="AI26" s="14"/>
      <c r="AJ26" s="14"/>
      <c r="AK26" s="14"/>
      <c r="AL26" s="14"/>
      <c r="AM26" s="14"/>
      <c r="AN26" s="14"/>
      <c r="AO26" s="14"/>
      <c r="AP26" s="14" t="s">
        <v>340</v>
      </c>
      <c r="AQ26" s="14" t="s">
        <v>341</v>
      </c>
      <c r="AR26" s="14"/>
      <c r="AS26" s="14"/>
      <c r="AT26" s="14"/>
      <c r="AU26" s="14"/>
      <c r="AV26" s="14"/>
      <c r="AW26" s="14"/>
      <c r="AX26" s="14"/>
      <c r="AY26" s="14"/>
      <c r="AZ26" s="14"/>
      <c r="BA26" s="14"/>
      <c r="BB26" s="14"/>
    </row>
    <row r="27" spans="1:54" ht="12.75" customHeight="1" x14ac:dyDescent="0.2">
      <c r="A27" s="14"/>
      <c r="B27" s="14"/>
      <c r="C27" s="14">
        <v>54</v>
      </c>
      <c r="D27" s="14" t="s">
        <v>342</v>
      </c>
      <c r="E27" s="14"/>
      <c r="F27" s="14"/>
      <c r="G27" s="14"/>
      <c r="H27" s="14" t="s">
        <v>343</v>
      </c>
      <c r="I27" s="14"/>
      <c r="J27" s="14"/>
      <c r="K27" s="14"/>
      <c r="L27" s="14"/>
      <c r="M27" s="14"/>
      <c r="N27" s="14"/>
      <c r="O27" s="14"/>
      <c r="P27" s="14"/>
      <c r="Q27" s="14"/>
      <c r="R27" s="14"/>
      <c r="S27" s="14"/>
      <c r="T27" s="14" t="s">
        <v>344</v>
      </c>
      <c r="U27" s="14"/>
      <c r="V27" s="14"/>
      <c r="W27" s="14"/>
      <c r="X27" s="14"/>
      <c r="Y27" s="14"/>
      <c r="Z27" s="14" t="s">
        <v>345</v>
      </c>
      <c r="AA27" s="14"/>
      <c r="AB27" s="14"/>
      <c r="AC27" s="14"/>
      <c r="AD27" s="14"/>
      <c r="AE27" s="14"/>
      <c r="AF27" s="14"/>
      <c r="AG27" s="14"/>
      <c r="AH27" s="14"/>
      <c r="AI27" s="14"/>
      <c r="AJ27" s="14"/>
      <c r="AK27" s="14"/>
      <c r="AL27" s="14"/>
      <c r="AM27" s="14"/>
      <c r="AN27" s="14"/>
      <c r="AO27" s="14"/>
      <c r="AP27" s="14" t="s">
        <v>346</v>
      </c>
      <c r="AQ27" s="14" t="s">
        <v>347</v>
      </c>
      <c r="AR27" s="14"/>
      <c r="AS27" s="14"/>
      <c r="AT27" s="14"/>
      <c r="AU27" s="14"/>
      <c r="AV27" s="14"/>
      <c r="AW27" s="14"/>
      <c r="AX27" s="14"/>
      <c r="AY27" s="14"/>
      <c r="AZ27" s="14"/>
      <c r="BA27" s="14"/>
      <c r="BB27" s="14"/>
    </row>
    <row r="28" spans="1:54" ht="12.75" customHeight="1" x14ac:dyDescent="0.2">
      <c r="A28" s="14"/>
      <c r="B28" s="14"/>
      <c r="C28" s="14">
        <v>86</v>
      </c>
      <c r="D28" s="14" t="s">
        <v>348</v>
      </c>
      <c r="E28" s="14"/>
      <c r="F28" s="14"/>
      <c r="G28" s="14"/>
      <c r="H28" s="14" t="s">
        <v>349</v>
      </c>
      <c r="I28" s="14"/>
      <c r="J28" s="14"/>
      <c r="K28" s="14"/>
      <c r="L28" s="14"/>
      <c r="M28" s="14"/>
      <c r="N28" s="14"/>
      <c r="O28" s="14"/>
      <c r="P28" s="14"/>
      <c r="Q28" s="14"/>
      <c r="R28" s="14"/>
      <c r="S28" s="14"/>
      <c r="T28" s="14" t="s">
        <v>350</v>
      </c>
      <c r="U28" s="14"/>
      <c r="V28" s="14"/>
      <c r="W28" s="14"/>
      <c r="X28" s="14"/>
      <c r="Y28" s="14"/>
      <c r="Z28" s="14" t="s">
        <v>351</v>
      </c>
      <c r="AA28" s="14"/>
      <c r="AB28" s="14"/>
      <c r="AC28" s="14"/>
      <c r="AD28" s="14"/>
      <c r="AE28" s="14"/>
      <c r="AF28" s="14"/>
      <c r="AG28" s="14"/>
      <c r="AH28" s="14"/>
      <c r="AI28" s="14"/>
      <c r="AJ28" s="14"/>
      <c r="AK28" s="14"/>
      <c r="AL28" s="14"/>
      <c r="AM28" s="14"/>
      <c r="AN28" s="14"/>
      <c r="AO28" s="14"/>
      <c r="AP28" s="14" t="s">
        <v>352</v>
      </c>
      <c r="AQ28" s="14" t="s">
        <v>353</v>
      </c>
      <c r="AR28" s="14"/>
      <c r="AS28" s="14"/>
      <c r="AT28" s="14"/>
      <c r="AU28" s="14"/>
      <c r="AV28" s="14"/>
      <c r="AW28" s="14"/>
      <c r="AX28" s="14"/>
      <c r="AY28" s="14"/>
      <c r="AZ28" s="14"/>
      <c r="BA28" s="14"/>
      <c r="BB28" s="14"/>
    </row>
    <row r="29" spans="1:54" ht="12.75" customHeight="1" x14ac:dyDescent="0.2">
      <c r="A29" s="14"/>
      <c r="B29" s="14"/>
      <c r="C29" s="14">
        <v>63</v>
      </c>
      <c r="D29" s="14" t="s">
        <v>354</v>
      </c>
      <c r="E29" s="14"/>
      <c r="F29" s="14"/>
      <c r="G29" s="14"/>
      <c r="H29" s="14" t="s">
        <v>355</v>
      </c>
      <c r="I29" s="14"/>
      <c r="J29" s="14"/>
      <c r="K29" s="14"/>
      <c r="L29" s="14"/>
      <c r="M29" s="14"/>
      <c r="N29" s="14"/>
      <c r="O29" s="14"/>
      <c r="P29" s="14"/>
      <c r="Q29" s="14"/>
      <c r="R29" s="14"/>
      <c r="S29" s="14"/>
      <c r="T29" s="14" t="s">
        <v>356</v>
      </c>
      <c r="U29" s="14"/>
      <c r="V29" s="14"/>
      <c r="W29" s="14"/>
      <c r="X29" s="14"/>
      <c r="Y29" s="14"/>
      <c r="Z29" s="14"/>
      <c r="AA29" s="14"/>
      <c r="AB29" s="14"/>
      <c r="AC29" s="14"/>
      <c r="AD29" s="14"/>
      <c r="AE29" s="14"/>
      <c r="AF29" s="14"/>
      <c r="AG29" s="14"/>
      <c r="AH29" s="14"/>
      <c r="AI29" s="14"/>
      <c r="AJ29" s="14"/>
      <c r="AK29" s="14"/>
      <c r="AL29" s="14"/>
      <c r="AM29" s="14"/>
      <c r="AN29" s="14"/>
      <c r="AO29" s="14"/>
      <c r="AP29" s="14" t="s">
        <v>357</v>
      </c>
      <c r="AQ29" s="14" t="s">
        <v>358</v>
      </c>
      <c r="AR29" s="14"/>
      <c r="AS29" s="14"/>
      <c r="AT29" s="14"/>
      <c r="AU29" s="14"/>
      <c r="AV29" s="14"/>
      <c r="AW29" s="14"/>
      <c r="AX29" s="14"/>
      <c r="AY29" s="14"/>
      <c r="AZ29" s="14"/>
      <c r="BA29" s="14"/>
      <c r="BB29" s="14"/>
    </row>
    <row r="30" spans="1:54" ht="12.75" customHeight="1" x14ac:dyDescent="0.2">
      <c r="A30" s="14"/>
      <c r="B30" s="14"/>
      <c r="C30" s="14">
        <v>66</v>
      </c>
      <c r="D30" s="14" t="s">
        <v>359</v>
      </c>
      <c r="E30" s="14"/>
      <c r="F30" s="14"/>
      <c r="G30" s="14"/>
      <c r="H30" s="14" t="s">
        <v>360</v>
      </c>
      <c r="I30" s="14"/>
      <c r="J30" s="14"/>
      <c r="K30" s="14"/>
      <c r="L30" s="14"/>
      <c r="M30" s="14"/>
      <c r="N30" s="14"/>
      <c r="O30" s="14"/>
      <c r="P30" s="14"/>
      <c r="Q30" s="14"/>
      <c r="R30" s="14"/>
      <c r="S30" s="14"/>
      <c r="T30" s="14" t="s">
        <v>361</v>
      </c>
      <c r="U30" s="14"/>
      <c r="V30" s="14"/>
      <c r="W30" s="14"/>
      <c r="X30" s="14"/>
      <c r="Y30" s="14"/>
      <c r="Z30" s="14"/>
      <c r="AA30" s="14"/>
      <c r="AB30" s="14"/>
      <c r="AC30" s="14"/>
      <c r="AD30" s="14"/>
      <c r="AE30" s="14"/>
      <c r="AF30" s="14"/>
      <c r="AG30" s="14"/>
      <c r="AH30" s="14"/>
      <c r="AI30" s="14"/>
      <c r="AJ30" s="14"/>
      <c r="AK30" s="14"/>
      <c r="AL30" s="14"/>
      <c r="AM30" s="14"/>
      <c r="AN30" s="14"/>
      <c r="AO30" s="14"/>
      <c r="AP30" s="14" t="s">
        <v>362</v>
      </c>
      <c r="AQ30" s="14" t="s">
        <v>363</v>
      </c>
      <c r="AR30" s="14"/>
      <c r="AS30" s="14"/>
      <c r="AT30" s="14"/>
      <c r="AU30" s="14"/>
      <c r="AV30" s="14"/>
      <c r="AW30" s="14"/>
      <c r="AX30" s="14"/>
      <c r="AY30" s="14"/>
      <c r="AZ30" s="14"/>
      <c r="BA30" s="14"/>
      <c r="BB30" s="14"/>
    </row>
    <row r="31" spans="1:54" ht="12.75" customHeight="1" x14ac:dyDescent="0.2">
      <c r="A31" s="14"/>
      <c r="B31" s="14"/>
      <c r="C31" s="14">
        <v>88</v>
      </c>
      <c r="D31" s="14" t="s">
        <v>364</v>
      </c>
      <c r="E31" s="14"/>
      <c r="F31" s="14"/>
      <c r="G31" s="14"/>
      <c r="H31" s="14" t="s">
        <v>365</v>
      </c>
      <c r="I31" s="14"/>
      <c r="J31" s="14"/>
      <c r="K31" s="14"/>
      <c r="L31" s="14"/>
      <c r="M31" s="14"/>
      <c r="N31" s="14"/>
      <c r="O31" s="14"/>
      <c r="P31" s="14"/>
      <c r="Q31" s="14"/>
      <c r="R31" s="14"/>
      <c r="S31" s="14"/>
      <c r="T31" s="14" t="s">
        <v>366</v>
      </c>
      <c r="U31" s="14"/>
      <c r="V31" s="14"/>
      <c r="W31" s="14"/>
      <c r="X31" s="14"/>
      <c r="Y31" s="14"/>
      <c r="Z31" s="14"/>
      <c r="AA31" s="14"/>
      <c r="AB31" s="14"/>
      <c r="AC31" s="14"/>
      <c r="AD31" s="14"/>
      <c r="AE31" s="14"/>
      <c r="AF31" s="14"/>
      <c r="AG31" s="14"/>
      <c r="AH31" s="14"/>
      <c r="AI31" s="14"/>
      <c r="AJ31" s="14"/>
      <c r="AK31" s="14"/>
      <c r="AL31" s="14"/>
      <c r="AM31" s="14"/>
      <c r="AN31" s="14"/>
      <c r="AO31" s="14"/>
      <c r="AP31" s="14" t="s">
        <v>367</v>
      </c>
      <c r="AQ31" s="14" t="s">
        <v>368</v>
      </c>
      <c r="AR31" s="14"/>
      <c r="AS31" s="14"/>
      <c r="AT31" s="14"/>
      <c r="AU31" s="14"/>
      <c r="AV31" s="14"/>
      <c r="AW31" s="14"/>
      <c r="AX31" s="14"/>
      <c r="AY31" s="14"/>
      <c r="AZ31" s="14"/>
      <c r="BA31" s="14"/>
      <c r="BB31" s="14"/>
    </row>
    <row r="32" spans="1:54" ht="12.75" customHeight="1" x14ac:dyDescent="0.2">
      <c r="A32" s="14"/>
      <c r="B32" s="14"/>
      <c r="C32" s="14">
        <v>68</v>
      </c>
      <c r="D32" s="14" t="s">
        <v>369</v>
      </c>
      <c r="E32" s="14"/>
      <c r="F32" s="14"/>
      <c r="G32" s="14"/>
      <c r="H32" s="14" t="s">
        <v>370</v>
      </c>
      <c r="I32" s="14"/>
      <c r="J32" s="14"/>
      <c r="K32" s="14"/>
      <c r="L32" s="14"/>
      <c r="M32" s="14"/>
      <c r="N32" s="14"/>
      <c r="O32" s="14"/>
      <c r="P32" s="14"/>
      <c r="Q32" s="14"/>
      <c r="R32" s="14"/>
      <c r="S32" s="14"/>
      <c r="T32" s="14" t="s">
        <v>371</v>
      </c>
      <c r="U32" s="14"/>
      <c r="V32" s="14"/>
      <c r="W32" s="14"/>
      <c r="X32" s="14"/>
      <c r="Y32" s="14"/>
      <c r="Z32" s="14"/>
      <c r="AA32" s="14"/>
      <c r="AB32" s="14"/>
      <c r="AC32" s="14"/>
      <c r="AD32" s="14"/>
      <c r="AE32" s="14"/>
      <c r="AF32" s="14"/>
      <c r="AG32" s="14"/>
      <c r="AH32" s="14"/>
      <c r="AI32" s="14"/>
      <c r="AJ32" s="14"/>
      <c r="AK32" s="14"/>
      <c r="AL32" s="14"/>
      <c r="AM32" s="14"/>
      <c r="AN32" s="14"/>
      <c r="AO32" s="14"/>
      <c r="AP32" s="14" t="s">
        <v>372</v>
      </c>
      <c r="AQ32" s="14" t="s">
        <v>373</v>
      </c>
      <c r="AR32" s="14"/>
      <c r="AS32" s="14"/>
      <c r="AT32" s="14"/>
      <c r="AU32" s="14"/>
      <c r="AV32" s="14"/>
      <c r="AW32" s="14"/>
      <c r="AX32" s="14"/>
      <c r="AY32" s="14"/>
      <c r="AZ32" s="14"/>
      <c r="BA32" s="14"/>
      <c r="BB32" s="14"/>
    </row>
    <row r="33" spans="1:54" ht="12.75" customHeight="1" x14ac:dyDescent="0.2">
      <c r="A33" s="14"/>
      <c r="B33" s="14"/>
      <c r="C33" s="14">
        <v>70</v>
      </c>
      <c r="D33" s="14" t="s">
        <v>374</v>
      </c>
      <c r="E33" s="14"/>
      <c r="F33" s="14"/>
      <c r="G33" s="14"/>
      <c r="H33" s="14" t="s">
        <v>375</v>
      </c>
      <c r="I33" s="14"/>
      <c r="J33" s="14"/>
      <c r="K33" s="14"/>
      <c r="L33" s="14"/>
      <c r="M33" s="14"/>
      <c r="N33" s="14"/>
      <c r="O33" s="14"/>
      <c r="P33" s="14"/>
      <c r="Q33" s="14"/>
      <c r="R33" s="14"/>
      <c r="S33" s="14"/>
      <c r="T33" s="14" t="s">
        <v>376</v>
      </c>
      <c r="U33" s="14"/>
      <c r="V33" s="14"/>
      <c r="W33" s="14"/>
      <c r="X33" s="14"/>
      <c r="Y33" s="14"/>
      <c r="Z33" s="14"/>
      <c r="AA33" s="14"/>
      <c r="AB33" s="14"/>
      <c r="AC33" s="14"/>
      <c r="AD33" s="14"/>
      <c r="AE33" s="14"/>
      <c r="AF33" s="14"/>
      <c r="AG33" s="14"/>
      <c r="AH33" s="14"/>
      <c r="AI33" s="14"/>
      <c r="AJ33" s="14"/>
      <c r="AK33" s="14"/>
      <c r="AL33" s="14"/>
      <c r="AM33" s="14"/>
      <c r="AN33" s="14"/>
      <c r="AO33" s="14"/>
      <c r="AP33" s="14" t="s">
        <v>377</v>
      </c>
      <c r="AQ33" s="14" t="s">
        <v>378</v>
      </c>
      <c r="AR33" s="14"/>
      <c r="AS33" s="14"/>
      <c r="AT33" s="14"/>
      <c r="AU33" s="14"/>
      <c r="AV33" s="14"/>
      <c r="AW33" s="14"/>
      <c r="AX33" s="14"/>
      <c r="AY33" s="14"/>
      <c r="AZ33" s="14"/>
      <c r="BA33" s="14"/>
      <c r="BB33" s="14"/>
    </row>
    <row r="34" spans="1:54" ht="12.75" customHeight="1" x14ac:dyDescent="0.2">
      <c r="A34" s="14"/>
      <c r="B34" s="14"/>
      <c r="C34" s="14">
        <v>73</v>
      </c>
      <c r="D34" s="14" t="s">
        <v>379</v>
      </c>
      <c r="E34" s="14"/>
      <c r="F34" s="14"/>
      <c r="G34" s="14"/>
      <c r="H34" s="14" t="s">
        <v>380</v>
      </c>
      <c r="I34" s="14"/>
      <c r="J34" s="14"/>
      <c r="K34" s="14"/>
      <c r="L34" s="14"/>
      <c r="M34" s="14"/>
      <c r="N34" s="14"/>
      <c r="O34" s="14"/>
      <c r="P34" s="14"/>
      <c r="Q34" s="14"/>
      <c r="R34" s="14"/>
      <c r="S34" s="14"/>
      <c r="T34" s="14" t="s">
        <v>381</v>
      </c>
      <c r="U34" s="14"/>
      <c r="V34" s="14"/>
      <c r="W34" s="14"/>
      <c r="X34" s="14"/>
      <c r="Y34" s="14"/>
      <c r="Z34" s="14"/>
      <c r="AA34" s="14"/>
      <c r="AB34" s="14"/>
      <c r="AC34" s="14"/>
      <c r="AD34" s="14"/>
      <c r="AE34" s="14"/>
      <c r="AF34" s="14"/>
      <c r="AG34" s="14"/>
      <c r="AH34" s="14"/>
      <c r="AI34" s="14"/>
      <c r="AJ34" s="14"/>
      <c r="AK34" s="14"/>
      <c r="AL34" s="14"/>
      <c r="AM34" s="14"/>
      <c r="AN34" s="14"/>
      <c r="AO34" s="14"/>
      <c r="AP34" s="14" t="s">
        <v>382</v>
      </c>
      <c r="AQ34" s="14" t="s">
        <v>383</v>
      </c>
      <c r="AR34" s="14"/>
      <c r="AS34" s="14"/>
      <c r="AT34" s="14"/>
      <c r="AU34" s="14"/>
      <c r="AV34" s="14"/>
      <c r="AW34" s="14"/>
      <c r="AX34" s="14"/>
      <c r="AY34" s="14"/>
      <c r="AZ34" s="14"/>
      <c r="BA34" s="14"/>
      <c r="BB34" s="14"/>
    </row>
    <row r="35" spans="1:54" ht="12.75" customHeight="1" x14ac:dyDescent="0.2">
      <c r="A35" s="14"/>
      <c r="B35" s="14"/>
      <c r="C35" s="14">
        <v>76</v>
      </c>
      <c r="D35" s="14" t="s">
        <v>384</v>
      </c>
      <c r="E35" s="14"/>
      <c r="F35" s="14"/>
      <c r="G35" s="14"/>
      <c r="H35" s="14" t="s">
        <v>385</v>
      </c>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t="s">
        <v>386</v>
      </c>
      <c r="AQ35" s="14" t="s">
        <v>387</v>
      </c>
      <c r="AR35" s="14"/>
      <c r="AS35" s="14"/>
      <c r="AT35" s="14"/>
      <c r="AU35" s="14"/>
      <c r="AV35" s="14"/>
      <c r="AW35" s="14"/>
      <c r="AX35" s="14"/>
      <c r="AY35" s="14"/>
      <c r="AZ35" s="14"/>
      <c r="BA35" s="14"/>
      <c r="BB35" s="14"/>
    </row>
    <row r="36" spans="1:54" ht="12.75" customHeight="1" x14ac:dyDescent="0.2">
      <c r="A36" s="14"/>
      <c r="B36" s="14"/>
      <c r="C36" s="14">
        <v>97</v>
      </c>
      <c r="D36" s="14" t="s">
        <v>388</v>
      </c>
      <c r="E36" s="14"/>
      <c r="F36" s="14"/>
      <c r="G36" s="14"/>
      <c r="H36" s="14" t="s">
        <v>389</v>
      </c>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t="s">
        <v>390</v>
      </c>
      <c r="AQ36" s="14" t="s">
        <v>391</v>
      </c>
      <c r="AR36" s="14"/>
      <c r="AS36" s="14"/>
      <c r="AT36" s="14"/>
      <c r="AU36" s="14"/>
      <c r="AV36" s="14"/>
      <c r="AW36" s="14"/>
      <c r="AX36" s="14"/>
      <c r="AY36" s="14"/>
      <c r="AZ36" s="14"/>
      <c r="BA36" s="14"/>
      <c r="BB36" s="14"/>
    </row>
    <row r="37" spans="1:54" ht="12.75" customHeight="1" x14ac:dyDescent="0.2">
      <c r="A37" s="14"/>
      <c r="B37" s="14"/>
      <c r="C37" s="14">
        <v>99</v>
      </c>
      <c r="D37" s="14" t="s">
        <v>392</v>
      </c>
      <c r="E37" s="14"/>
      <c r="F37" s="14"/>
      <c r="G37" s="14"/>
      <c r="H37" s="14" t="s">
        <v>393</v>
      </c>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t="s">
        <v>394</v>
      </c>
      <c r="AQ37" s="14" t="s">
        <v>395</v>
      </c>
      <c r="AR37" s="14"/>
      <c r="AS37" s="14"/>
      <c r="AT37" s="14"/>
      <c r="AU37" s="14"/>
      <c r="AV37" s="14"/>
      <c r="AW37" s="14"/>
      <c r="AX37" s="14"/>
      <c r="AY37" s="14"/>
      <c r="AZ37" s="14"/>
      <c r="BA37" s="14"/>
      <c r="BB37" s="14"/>
    </row>
    <row r="38" spans="1:54" ht="12.75" customHeight="1" x14ac:dyDescent="0.2">
      <c r="A38" s="14"/>
      <c r="B38" s="14"/>
      <c r="C38" s="14"/>
      <c r="D38" s="14"/>
      <c r="E38" s="14"/>
      <c r="F38" s="14"/>
      <c r="G38" s="14"/>
      <c r="H38" s="14" t="s">
        <v>396</v>
      </c>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t="s">
        <v>397</v>
      </c>
      <c r="AQ38" s="14" t="s">
        <v>398</v>
      </c>
      <c r="AR38" s="14"/>
      <c r="AS38" s="14"/>
      <c r="AT38" s="14"/>
      <c r="AU38" s="14"/>
      <c r="AV38" s="14"/>
      <c r="AW38" s="14"/>
      <c r="AX38" s="14"/>
      <c r="AY38" s="14"/>
      <c r="AZ38" s="14"/>
      <c r="BA38" s="14"/>
      <c r="BB38" s="14"/>
    </row>
    <row r="39" spans="1:54" ht="12.75" customHeight="1" x14ac:dyDescent="0.2">
      <c r="A39" s="14"/>
      <c r="B39" s="14"/>
      <c r="C39" s="14"/>
      <c r="D39" s="14"/>
      <c r="E39" s="14"/>
      <c r="F39" s="14"/>
      <c r="G39" s="14"/>
      <c r="H39" s="14" t="s">
        <v>399</v>
      </c>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t="s">
        <v>400</v>
      </c>
      <c r="AQ39" s="14" t="s">
        <v>401</v>
      </c>
      <c r="AR39" s="14"/>
      <c r="AS39" s="14"/>
      <c r="AT39" s="14"/>
      <c r="AU39" s="14"/>
      <c r="AV39" s="14"/>
      <c r="AW39" s="14"/>
      <c r="AX39" s="14"/>
      <c r="AY39" s="14"/>
      <c r="AZ39" s="14"/>
      <c r="BA39" s="14"/>
      <c r="BB39" s="14"/>
    </row>
    <row r="40" spans="1:54" ht="12.75" customHeight="1" x14ac:dyDescent="0.2">
      <c r="A40" s="14"/>
      <c r="B40" s="14"/>
      <c r="C40" s="14"/>
      <c r="D40" s="14"/>
      <c r="E40" s="14"/>
      <c r="F40" s="14"/>
      <c r="G40" s="14"/>
      <c r="H40" s="14" t="s">
        <v>402</v>
      </c>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t="s">
        <v>403</v>
      </c>
      <c r="AQ40" s="14" t="s">
        <v>404</v>
      </c>
      <c r="AR40" s="14"/>
      <c r="AS40" s="14"/>
      <c r="AT40" s="14"/>
      <c r="AU40" s="14"/>
      <c r="AV40" s="14"/>
      <c r="AW40" s="14"/>
      <c r="AX40" s="14"/>
      <c r="AY40" s="14"/>
      <c r="AZ40" s="14"/>
      <c r="BA40" s="14"/>
      <c r="BB40" s="14"/>
    </row>
    <row r="41" spans="1:54" ht="12.75" customHeight="1" x14ac:dyDescent="0.2">
      <c r="A41" s="14"/>
      <c r="B41" s="14"/>
      <c r="C41" s="14"/>
      <c r="D41" s="14"/>
      <c r="E41" s="14"/>
      <c r="F41" s="14"/>
      <c r="G41" s="14"/>
      <c r="H41" s="14" t="s">
        <v>405</v>
      </c>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t="s">
        <v>406</v>
      </c>
      <c r="AQ41" s="14" t="s">
        <v>407</v>
      </c>
      <c r="AR41" s="14"/>
      <c r="AS41" s="14"/>
      <c r="AT41" s="14"/>
      <c r="AU41" s="14"/>
      <c r="AV41" s="14"/>
      <c r="AW41" s="14"/>
      <c r="AX41" s="14"/>
      <c r="AY41" s="14"/>
      <c r="AZ41" s="14"/>
      <c r="BA41" s="14"/>
      <c r="BB41" s="14"/>
    </row>
    <row r="42" spans="1:54" ht="12.75" customHeight="1" x14ac:dyDescent="0.2">
      <c r="A42" s="14"/>
      <c r="B42" s="14"/>
      <c r="C42" s="14"/>
      <c r="D42" s="14"/>
      <c r="E42" s="14"/>
      <c r="F42" s="14"/>
      <c r="G42" s="14"/>
      <c r="H42" s="14" t="s">
        <v>408</v>
      </c>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t="s">
        <v>409</v>
      </c>
      <c r="AQ42" s="14" t="s">
        <v>410</v>
      </c>
      <c r="AR42" s="14"/>
      <c r="AS42" s="14"/>
      <c r="AT42" s="14"/>
      <c r="AU42" s="14"/>
      <c r="AV42" s="14"/>
      <c r="AW42" s="14"/>
      <c r="AX42" s="14"/>
      <c r="AY42" s="14"/>
      <c r="AZ42" s="14"/>
      <c r="BA42" s="14"/>
      <c r="BB42" s="14"/>
    </row>
    <row r="43" spans="1:54" ht="12.75" customHeight="1" x14ac:dyDescent="0.2">
      <c r="A43" s="14"/>
      <c r="B43" s="14"/>
      <c r="C43" s="14"/>
      <c r="D43" s="14"/>
      <c r="E43" s="14"/>
      <c r="F43" s="14"/>
      <c r="G43" s="14"/>
      <c r="H43" s="14" t="s">
        <v>411</v>
      </c>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t="s">
        <v>412</v>
      </c>
      <c r="AQ43" s="14" t="s">
        <v>413</v>
      </c>
      <c r="AR43" s="14"/>
      <c r="AS43" s="14"/>
      <c r="AT43" s="14"/>
      <c r="AU43" s="14"/>
      <c r="AV43" s="14"/>
      <c r="AW43" s="14"/>
      <c r="AX43" s="14"/>
      <c r="AY43" s="14"/>
      <c r="AZ43" s="14"/>
      <c r="BA43" s="14"/>
      <c r="BB43" s="14"/>
    </row>
    <row r="44" spans="1:54" ht="12.75" customHeight="1" x14ac:dyDescent="0.2">
      <c r="A44" s="14"/>
      <c r="B44" s="14"/>
      <c r="C44" s="14"/>
      <c r="D44" s="14"/>
      <c r="E44" s="14"/>
      <c r="F44" s="14"/>
      <c r="G44" s="14"/>
      <c r="H44" s="14" t="s">
        <v>414</v>
      </c>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t="s">
        <v>415</v>
      </c>
      <c r="AQ44" s="14" t="s">
        <v>416</v>
      </c>
      <c r="AR44" s="14"/>
      <c r="AS44" s="14"/>
      <c r="AT44" s="14"/>
      <c r="AU44" s="14"/>
      <c r="AV44" s="14"/>
      <c r="AW44" s="14"/>
      <c r="AX44" s="14"/>
      <c r="AY44" s="14"/>
      <c r="AZ44" s="14"/>
      <c r="BA44" s="14"/>
      <c r="BB44" s="14"/>
    </row>
    <row r="45" spans="1:54" ht="12.75" customHeight="1" x14ac:dyDescent="0.2">
      <c r="A45" s="14"/>
      <c r="B45" s="14"/>
      <c r="C45" s="14"/>
      <c r="D45" s="14"/>
      <c r="E45" s="14"/>
      <c r="F45" s="14"/>
      <c r="G45" s="14"/>
      <c r="H45" s="14" t="s">
        <v>417</v>
      </c>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t="s">
        <v>418</v>
      </c>
      <c r="AQ45" s="14" t="s">
        <v>419</v>
      </c>
      <c r="AR45" s="14"/>
      <c r="AS45" s="14"/>
      <c r="AT45" s="14"/>
      <c r="AU45" s="14"/>
      <c r="AV45" s="14"/>
      <c r="AW45" s="14"/>
      <c r="AX45" s="14"/>
      <c r="AY45" s="14"/>
      <c r="AZ45" s="14"/>
      <c r="BA45" s="14"/>
      <c r="BB45" s="14"/>
    </row>
    <row r="46" spans="1:54" ht="12.75" customHeight="1" x14ac:dyDescent="0.2">
      <c r="A46" s="14"/>
      <c r="B46" s="14"/>
      <c r="C46" s="14"/>
      <c r="D46" s="14"/>
      <c r="E46" s="14"/>
      <c r="F46" s="14"/>
      <c r="G46" s="14"/>
      <c r="H46" s="14" t="s">
        <v>420</v>
      </c>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t="s">
        <v>421</v>
      </c>
      <c r="AQ46" s="14" t="s">
        <v>422</v>
      </c>
      <c r="AR46" s="14"/>
      <c r="AS46" s="14"/>
      <c r="AT46" s="14"/>
      <c r="AU46" s="14"/>
      <c r="AV46" s="14"/>
      <c r="AW46" s="14"/>
      <c r="AX46" s="14"/>
      <c r="AY46" s="14"/>
      <c r="AZ46" s="14"/>
      <c r="BA46" s="14"/>
      <c r="BB46" s="14"/>
    </row>
    <row r="47" spans="1:54" ht="12.75" customHeight="1" x14ac:dyDescent="0.2">
      <c r="A47" s="14"/>
      <c r="B47" s="14"/>
      <c r="C47" s="14"/>
      <c r="D47" s="14"/>
      <c r="E47" s="14"/>
      <c r="F47" s="14"/>
      <c r="G47" s="14"/>
      <c r="H47" s="14" t="s">
        <v>423</v>
      </c>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t="s">
        <v>424</v>
      </c>
      <c r="AQ47" s="14" t="s">
        <v>425</v>
      </c>
      <c r="AR47" s="14"/>
      <c r="AS47" s="14"/>
      <c r="AT47" s="14"/>
      <c r="AU47" s="14"/>
      <c r="AV47" s="14"/>
      <c r="AW47" s="14"/>
      <c r="AX47" s="14"/>
      <c r="AY47" s="14"/>
      <c r="AZ47" s="14"/>
      <c r="BA47" s="14"/>
      <c r="BB47" s="14"/>
    </row>
    <row r="48" spans="1:54" ht="12.75" customHeight="1" x14ac:dyDescent="0.2">
      <c r="A48" s="14"/>
      <c r="B48" s="14"/>
      <c r="C48" s="14"/>
      <c r="D48" s="14"/>
      <c r="E48" s="14"/>
      <c r="F48" s="14"/>
      <c r="G48" s="14"/>
      <c r="H48" s="14" t="s">
        <v>426</v>
      </c>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t="s">
        <v>427</v>
      </c>
      <c r="AQ48" s="14" t="s">
        <v>428</v>
      </c>
      <c r="AR48" s="14"/>
      <c r="AS48" s="14"/>
      <c r="AT48" s="14"/>
      <c r="AU48" s="14"/>
      <c r="AV48" s="14"/>
      <c r="AW48" s="14"/>
      <c r="AX48" s="14"/>
      <c r="AY48" s="14"/>
      <c r="AZ48" s="14"/>
      <c r="BA48" s="14"/>
      <c r="BB48" s="14"/>
    </row>
    <row r="49" spans="1:54" ht="12.75" customHeight="1" x14ac:dyDescent="0.2">
      <c r="A49" s="14"/>
      <c r="B49" s="14"/>
      <c r="C49" s="14"/>
      <c r="D49" s="14"/>
      <c r="E49" s="14"/>
      <c r="F49" s="14"/>
      <c r="G49" s="14"/>
      <c r="H49" s="14" t="s">
        <v>429</v>
      </c>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t="s">
        <v>430</v>
      </c>
      <c r="AQ49" s="14" t="s">
        <v>431</v>
      </c>
      <c r="AR49" s="14"/>
      <c r="AS49" s="14"/>
      <c r="AT49" s="14"/>
      <c r="AU49" s="14"/>
      <c r="AV49" s="14"/>
      <c r="AW49" s="14"/>
      <c r="AX49" s="14"/>
      <c r="AY49" s="14"/>
      <c r="AZ49" s="14"/>
      <c r="BA49" s="14"/>
      <c r="BB49" s="14"/>
    </row>
    <row r="50" spans="1:54" ht="12.75" customHeight="1" x14ac:dyDescent="0.2">
      <c r="A50" s="14"/>
      <c r="B50" s="14"/>
      <c r="C50" s="14"/>
      <c r="D50" s="14"/>
      <c r="E50" s="14"/>
      <c r="F50" s="14"/>
      <c r="G50" s="14"/>
      <c r="H50" s="14" t="s">
        <v>432</v>
      </c>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t="s">
        <v>433</v>
      </c>
      <c r="AQ50" s="14" t="s">
        <v>434</v>
      </c>
      <c r="AR50" s="14"/>
      <c r="AS50" s="14"/>
      <c r="AT50" s="14"/>
      <c r="AU50" s="14"/>
      <c r="AV50" s="14"/>
      <c r="AW50" s="14"/>
      <c r="AX50" s="14"/>
      <c r="AY50" s="14"/>
      <c r="AZ50" s="14"/>
      <c r="BA50" s="14"/>
      <c r="BB50" s="14"/>
    </row>
    <row r="51" spans="1:54" ht="12.75" customHeight="1" x14ac:dyDescent="0.2">
      <c r="A51" s="14"/>
      <c r="B51" s="14"/>
      <c r="C51" s="14"/>
      <c r="D51" s="14"/>
      <c r="E51" s="14"/>
      <c r="F51" s="14"/>
      <c r="G51" s="14"/>
      <c r="H51" s="14" t="s">
        <v>435</v>
      </c>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t="s">
        <v>436</v>
      </c>
      <c r="AQ51" s="14" t="s">
        <v>437</v>
      </c>
      <c r="AR51" s="14"/>
      <c r="AS51" s="14"/>
      <c r="AT51" s="14"/>
      <c r="AU51" s="14"/>
      <c r="AV51" s="14"/>
      <c r="AW51" s="14"/>
      <c r="AX51" s="14"/>
      <c r="AY51" s="14"/>
      <c r="AZ51" s="14"/>
      <c r="BA51" s="14"/>
      <c r="BB51" s="14"/>
    </row>
    <row r="52" spans="1:54" ht="12.75" customHeight="1" x14ac:dyDescent="0.2">
      <c r="A52" s="14"/>
      <c r="B52" s="14"/>
      <c r="C52" s="14"/>
      <c r="D52" s="14"/>
      <c r="E52" s="14"/>
      <c r="F52" s="14"/>
      <c r="G52" s="14"/>
      <c r="H52" s="14" t="s">
        <v>438</v>
      </c>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t="s">
        <v>439</v>
      </c>
      <c r="AQ52" s="14" t="s">
        <v>440</v>
      </c>
      <c r="AR52" s="14"/>
      <c r="AS52" s="14"/>
      <c r="AT52" s="14"/>
      <c r="AU52" s="14"/>
      <c r="AV52" s="14"/>
      <c r="AW52" s="14"/>
      <c r="AX52" s="14"/>
      <c r="AY52" s="14"/>
      <c r="AZ52" s="14"/>
      <c r="BA52" s="14"/>
      <c r="BB52" s="14"/>
    </row>
    <row r="53" spans="1:54" ht="12.75" customHeight="1" x14ac:dyDescent="0.2">
      <c r="A53" s="14"/>
      <c r="B53" s="14"/>
      <c r="C53" s="14"/>
      <c r="D53" s="14"/>
      <c r="E53" s="14"/>
      <c r="F53" s="14"/>
      <c r="G53" s="14"/>
      <c r="H53" s="14" t="s">
        <v>441</v>
      </c>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t="s">
        <v>442</v>
      </c>
      <c r="AQ53" s="14" t="s">
        <v>443</v>
      </c>
      <c r="AR53" s="14"/>
      <c r="AS53" s="14"/>
      <c r="AT53" s="14"/>
      <c r="AU53" s="14"/>
      <c r="AV53" s="14"/>
      <c r="AW53" s="14"/>
      <c r="AX53" s="14"/>
      <c r="AY53" s="14"/>
      <c r="AZ53" s="14"/>
      <c r="BA53" s="14"/>
      <c r="BB53" s="14"/>
    </row>
    <row r="54" spans="1:54" ht="12.75" customHeight="1" x14ac:dyDescent="0.2">
      <c r="A54" s="14"/>
      <c r="B54" s="14"/>
      <c r="C54" s="14"/>
      <c r="D54" s="14"/>
      <c r="E54" s="14"/>
      <c r="F54" s="14"/>
      <c r="G54" s="14"/>
      <c r="H54" s="14" t="s">
        <v>444</v>
      </c>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t="s">
        <v>445</v>
      </c>
      <c r="AQ54" s="14" t="s">
        <v>446</v>
      </c>
      <c r="AR54" s="14"/>
      <c r="AS54" s="14"/>
      <c r="AT54" s="14"/>
      <c r="AU54" s="14"/>
      <c r="AV54" s="14"/>
      <c r="AW54" s="14"/>
      <c r="AX54" s="14"/>
      <c r="AY54" s="14"/>
      <c r="AZ54" s="14"/>
      <c r="BA54" s="14"/>
      <c r="BB54" s="14"/>
    </row>
    <row r="55" spans="1:54" ht="12.75" customHeight="1" x14ac:dyDescent="0.2">
      <c r="A55" s="14"/>
      <c r="B55" s="14"/>
      <c r="C55" s="14"/>
      <c r="D55" s="14"/>
      <c r="E55" s="14"/>
      <c r="F55" s="14"/>
      <c r="G55" s="14"/>
      <c r="H55" s="14" t="s">
        <v>447</v>
      </c>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t="s">
        <v>448</v>
      </c>
      <c r="AQ55" s="14" t="s">
        <v>449</v>
      </c>
      <c r="AR55" s="14"/>
      <c r="AS55" s="14"/>
      <c r="AT55" s="14"/>
      <c r="AU55" s="14"/>
      <c r="AV55" s="14"/>
      <c r="AW55" s="14"/>
      <c r="AX55" s="14"/>
      <c r="AY55" s="14"/>
      <c r="AZ55" s="14"/>
      <c r="BA55" s="14"/>
      <c r="BB55" s="14"/>
    </row>
    <row r="56" spans="1:54" ht="12.75" customHeight="1" x14ac:dyDescent="0.2">
      <c r="A56" s="14"/>
      <c r="B56" s="14"/>
      <c r="C56" s="14"/>
      <c r="D56" s="14"/>
      <c r="E56" s="14"/>
      <c r="F56" s="14"/>
      <c r="G56" s="14"/>
      <c r="H56" s="14" t="s">
        <v>450</v>
      </c>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t="s">
        <v>451</v>
      </c>
      <c r="AQ56" s="14" t="s">
        <v>452</v>
      </c>
      <c r="AR56" s="14"/>
      <c r="AS56" s="14"/>
      <c r="AT56" s="14"/>
      <c r="AU56" s="14"/>
      <c r="AV56" s="14"/>
      <c r="AW56" s="14"/>
      <c r="AX56" s="14"/>
      <c r="AY56" s="14"/>
      <c r="AZ56" s="14"/>
      <c r="BA56" s="14"/>
      <c r="BB56" s="14"/>
    </row>
    <row r="57" spans="1:54" ht="12.75" customHeight="1" x14ac:dyDescent="0.2">
      <c r="A57" s="14"/>
      <c r="B57" s="14"/>
      <c r="C57" s="14"/>
      <c r="D57" s="14"/>
      <c r="E57" s="14"/>
      <c r="F57" s="14"/>
      <c r="G57" s="14"/>
      <c r="H57" s="14" t="s">
        <v>453</v>
      </c>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t="s">
        <v>454</v>
      </c>
      <c r="AQ57" s="14" t="s">
        <v>455</v>
      </c>
      <c r="AR57" s="14"/>
      <c r="AS57" s="14"/>
      <c r="AT57" s="14"/>
      <c r="AU57" s="14"/>
      <c r="AV57" s="14"/>
      <c r="AW57" s="14"/>
      <c r="AX57" s="14"/>
      <c r="AY57" s="14"/>
      <c r="AZ57" s="14"/>
      <c r="BA57" s="14"/>
      <c r="BB57" s="14"/>
    </row>
    <row r="58" spans="1:54" ht="12.75" customHeight="1" x14ac:dyDescent="0.2">
      <c r="A58" s="14"/>
      <c r="B58" s="14"/>
      <c r="C58" s="14"/>
      <c r="D58" s="14"/>
      <c r="E58" s="14"/>
      <c r="F58" s="14"/>
      <c r="G58" s="14"/>
      <c r="H58" s="14" t="s">
        <v>456</v>
      </c>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t="s">
        <v>457</v>
      </c>
      <c r="AQ58" s="14" t="s">
        <v>458</v>
      </c>
      <c r="AR58" s="14"/>
      <c r="AS58" s="14"/>
      <c r="AT58" s="14"/>
      <c r="AU58" s="14"/>
      <c r="AV58" s="14"/>
      <c r="AW58" s="14"/>
      <c r="AX58" s="14"/>
      <c r="AY58" s="14"/>
      <c r="AZ58" s="14"/>
      <c r="BA58" s="14"/>
      <c r="BB58" s="14"/>
    </row>
    <row r="59" spans="1:54" ht="12.75" customHeight="1" x14ac:dyDescent="0.2">
      <c r="A59" s="14"/>
      <c r="B59" s="14"/>
      <c r="C59" s="14"/>
      <c r="D59" s="14"/>
      <c r="E59" s="14"/>
      <c r="F59" s="14"/>
      <c r="G59" s="14"/>
      <c r="H59" s="14" t="s">
        <v>459</v>
      </c>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t="s">
        <v>460</v>
      </c>
      <c r="AQ59" s="14" t="s">
        <v>461</v>
      </c>
      <c r="AR59" s="14"/>
      <c r="AS59" s="14"/>
      <c r="AT59" s="14"/>
      <c r="AU59" s="14"/>
      <c r="AV59" s="14"/>
      <c r="AW59" s="14"/>
      <c r="AX59" s="14"/>
      <c r="AY59" s="14"/>
      <c r="AZ59" s="14"/>
      <c r="BA59" s="14"/>
      <c r="BB59" s="14"/>
    </row>
    <row r="60" spans="1:54" ht="12.75" customHeight="1" x14ac:dyDescent="0.2">
      <c r="A60" s="14"/>
      <c r="B60" s="14"/>
      <c r="C60" s="14"/>
      <c r="D60" s="14"/>
      <c r="E60" s="14"/>
      <c r="F60" s="14"/>
      <c r="G60" s="14"/>
      <c r="H60" s="14" t="s">
        <v>462</v>
      </c>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t="s">
        <v>463</v>
      </c>
      <c r="AQ60" s="14" t="s">
        <v>464</v>
      </c>
      <c r="AR60" s="14"/>
      <c r="AS60" s="14"/>
      <c r="AT60" s="14"/>
      <c r="AU60" s="14"/>
      <c r="AV60" s="14"/>
      <c r="AW60" s="14"/>
      <c r="AX60" s="14"/>
      <c r="AY60" s="14"/>
      <c r="AZ60" s="14"/>
      <c r="BA60" s="14"/>
      <c r="BB60" s="14"/>
    </row>
    <row r="61" spans="1:54" ht="12.75" customHeight="1" x14ac:dyDescent="0.2">
      <c r="A61" s="14"/>
      <c r="B61" s="14"/>
      <c r="C61" s="14"/>
      <c r="D61" s="14"/>
      <c r="E61" s="14"/>
      <c r="F61" s="14"/>
      <c r="G61" s="14"/>
      <c r="H61" s="14" t="s">
        <v>465</v>
      </c>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t="s">
        <v>466</v>
      </c>
      <c r="AQ61" s="14" t="s">
        <v>467</v>
      </c>
      <c r="AR61" s="14"/>
      <c r="AS61" s="14"/>
      <c r="AT61" s="14"/>
      <c r="AU61" s="14"/>
      <c r="AV61" s="14"/>
      <c r="AW61" s="14"/>
      <c r="AX61" s="14"/>
      <c r="AY61" s="14"/>
      <c r="AZ61" s="14"/>
      <c r="BA61" s="14"/>
      <c r="BB61" s="14"/>
    </row>
    <row r="62" spans="1:54" ht="12.75" customHeight="1" x14ac:dyDescent="0.2">
      <c r="A62" s="14"/>
      <c r="B62" s="14"/>
      <c r="C62" s="14"/>
      <c r="D62" s="14"/>
      <c r="E62" s="14"/>
      <c r="F62" s="14"/>
      <c r="G62" s="14"/>
      <c r="H62" s="14" t="s">
        <v>468</v>
      </c>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t="s">
        <v>469</v>
      </c>
      <c r="AQ62" s="14" t="s">
        <v>470</v>
      </c>
      <c r="AR62" s="14"/>
      <c r="AS62" s="14"/>
      <c r="AT62" s="14"/>
      <c r="AU62" s="14"/>
      <c r="AV62" s="14"/>
      <c r="AW62" s="14"/>
      <c r="AX62" s="14"/>
      <c r="AY62" s="14"/>
      <c r="AZ62" s="14"/>
      <c r="BA62" s="14"/>
      <c r="BB62" s="14"/>
    </row>
    <row r="63" spans="1:54" ht="12.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t="s">
        <v>471</v>
      </c>
      <c r="AQ63" s="14" t="s">
        <v>472</v>
      </c>
      <c r="AR63" s="14"/>
      <c r="AS63" s="14"/>
      <c r="AT63" s="14"/>
      <c r="AU63" s="14"/>
      <c r="AV63" s="14"/>
      <c r="AW63" s="14"/>
      <c r="AX63" s="14"/>
      <c r="AY63" s="14"/>
      <c r="AZ63" s="14"/>
      <c r="BA63" s="14"/>
      <c r="BB63" s="14"/>
    </row>
    <row r="64" spans="1:54" ht="12.75" customHeight="1" x14ac:dyDescent="0.2">
      <c r="A64" s="14"/>
      <c r="B64" s="14"/>
      <c r="C64" s="14"/>
      <c r="D64" s="14"/>
      <c r="E64" s="14"/>
      <c r="F64" s="14"/>
      <c r="G64" s="14"/>
      <c r="H64" s="14" t="s">
        <v>473</v>
      </c>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t="s">
        <v>474</v>
      </c>
      <c r="AQ64" s="14" t="s">
        <v>475</v>
      </c>
      <c r="AR64" s="14"/>
      <c r="AS64" s="14"/>
      <c r="AT64" s="14"/>
      <c r="AU64" s="14"/>
      <c r="AV64" s="14"/>
      <c r="AW64" s="14"/>
      <c r="AX64" s="14"/>
      <c r="AY64" s="14"/>
      <c r="AZ64" s="14"/>
      <c r="BA64" s="14"/>
      <c r="BB64" s="14"/>
    </row>
    <row r="65" spans="1:54" ht="12.75" customHeight="1" x14ac:dyDescent="0.2">
      <c r="A65" s="14"/>
      <c r="B65" s="14"/>
      <c r="C65" s="14"/>
      <c r="D65" s="14"/>
      <c r="E65" s="14"/>
      <c r="F65" s="14"/>
      <c r="G65" s="14"/>
      <c r="H65" s="14" t="s">
        <v>476</v>
      </c>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t="s">
        <v>477</v>
      </c>
      <c r="AQ65" s="14" t="s">
        <v>478</v>
      </c>
      <c r="AR65" s="14"/>
      <c r="AS65" s="14"/>
      <c r="AT65" s="14"/>
      <c r="AU65" s="14"/>
      <c r="AV65" s="14"/>
      <c r="AW65" s="14"/>
      <c r="AX65" s="14"/>
      <c r="AY65" s="14"/>
      <c r="AZ65" s="14"/>
      <c r="BA65" s="14"/>
      <c r="BB65" s="14"/>
    </row>
    <row r="66" spans="1:54" ht="12.75" customHeight="1" x14ac:dyDescent="0.2">
      <c r="A66" s="14"/>
      <c r="B66" s="14"/>
      <c r="C66" s="14"/>
      <c r="D66" s="14"/>
      <c r="E66" s="14"/>
      <c r="F66" s="14"/>
      <c r="G66" s="14"/>
      <c r="H66" s="14" t="s">
        <v>479</v>
      </c>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t="s">
        <v>480</v>
      </c>
      <c r="AQ66" s="14" t="s">
        <v>481</v>
      </c>
      <c r="AR66" s="14"/>
      <c r="AS66" s="14"/>
      <c r="AT66" s="14"/>
      <c r="AU66" s="14"/>
      <c r="AV66" s="14"/>
      <c r="AW66" s="14"/>
      <c r="AX66" s="14"/>
      <c r="AY66" s="14"/>
      <c r="AZ66" s="14"/>
      <c r="BA66" s="14"/>
      <c r="BB66" s="14"/>
    </row>
    <row r="67" spans="1:54" ht="12.75" customHeight="1" x14ac:dyDescent="0.2">
      <c r="A67" s="14"/>
      <c r="B67" s="14"/>
      <c r="C67" s="14"/>
      <c r="D67" s="14"/>
      <c r="E67" s="14"/>
      <c r="F67" s="14"/>
      <c r="G67" s="14"/>
      <c r="H67" s="14" t="s">
        <v>482</v>
      </c>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t="s">
        <v>483</v>
      </c>
      <c r="AQ67" s="14" t="s">
        <v>484</v>
      </c>
      <c r="AR67" s="14"/>
      <c r="AS67" s="14"/>
      <c r="AT67" s="14"/>
      <c r="AU67" s="14"/>
      <c r="AV67" s="14"/>
      <c r="AW67" s="14"/>
      <c r="AX67" s="14"/>
      <c r="AY67" s="14"/>
      <c r="AZ67" s="14"/>
      <c r="BA67" s="14"/>
      <c r="BB67" s="14"/>
    </row>
    <row r="68" spans="1:54" ht="12.75" customHeight="1" x14ac:dyDescent="0.2">
      <c r="A68" s="14"/>
      <c r="B68" s="14"/>
      <c r="C68" s="14"/>
      <c r="D68" s="14"/>
      <c r="E68" s="14"/>
      <c r="F68" s="14"/>
      <c r="G68" s="14"/>
      <c r="H68" s="14" t="s">
        <v>485</v>
      </c>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t="s">
        <v>486</v>
      </c>
      <c r="AQ68" s="14" t="s">
        <v>487</v>
      </c>
      <c r="AR68" s="14"/>
      <c r="AS68" s="14"/>
      <c r="AT68" s="14"/>
      <c r="AU68" s="14"/>
      <c r="AV68" s="14"/>
      <c r="AW68" s="14"/>
      <c r="AX68" s="14"/>
      <c r="AY68" s="14"/>
      <c r="AZ68" s="14"/>
      <c r="BA68" s="14"/>
      <c r="BB68" s="14"/>
    </row>
    <row r="69" spans="1:54" ht="12.75" customHeight="1" x14ac:dyDescent="0.2">
      <c r="A69" s="14"/>
      <c r="B69" s="14"/>
      <c r="C69" s="14"/>
      <c r="D69" s="14"/>
      <c r="E69" s="14"/>
      <c r="F69" s="14"/>
      <c r="G69" s="14"/>
      <c r="H69" s="14" t="s">
        <v>488</v>
      </c>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t="s">
        <v>489</v>
      </c>
      <c r="AQ69" s="14" t="s">
        <v>490</v>
      </c>
      <c r="AR69" s="14"/>
      <c r="AS69" s="14"/>
      <c r="AT69" s="14"/>
      <c r="AU69" s="14"/>
      <c r="AV69" s="14"/>
      <c r="AW69" s="14"/>
      <c r="AX69" s="14"/>
      <c r="AY69" s="14"/>
      <c r="AZ69" s="14"/>
      <c r="BA69" s="14"/>
      <c r="BB69" s="14"/>
    </row>
    <row r="70" spans="1:54" ht="12.75" customHeight="1" x14ac:dyDescent="0.2">
      <c r="A70" s="14"/>
      <c r="B70" s="14"/>
      <c r="C70" s="14"/>
      <c r="D70" s="14"/>
      <c r="E70" s="14"/>
      <c r="F70" s="14"/>
      <c r="G70" s="14"/>
      <c r="H70" s="14" t="s">
        <v>491</v>
      </c>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t="s">
        <v>492</v>
      </c>
      <c r="AQ70" s="14" t="s">
        <v>493</v>
      </c>
      <c r="AR70" s="14"/>
      <c r="AS70" s="14"/>
      <c r="AT70" s="14"/>
      <c r="AU70" s="14"/>
      <c r="AV70" s="14"/>
      <c r="AW70" s="14"/>
      <c r="AX70" s="14"/>
      <c r="AY70" s="14"/>
      <c r="AZ70" s="14"/>
      <c r="BA70" s="14"/>
      <c r="BB70" s="14"/>
    </row>
    <row r="71" spans="1:54" ht="12.75" customHeight="1" x14ac:dyDescent="0.2">
      <c r="A71" s="14"/>
      <c r="B71" s="14"/>
      <c r="C71" s="14"/>
      <c r="D71" s="14"/>
      <c r="E71" s="14"/>
      <c r="F71" s="14"/>
      <c r="G71" s="14"/>
      <c r="H71" s="14" t="s">
        <v>494</v>
      </c>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t="s">
        <v>495</v>
      </c>
      <c r="AQ71" s="14" t="s">
        <v>496</v>
      </c>
      <c r="AR71" s="14"/>
      <c r="AS71" s="14"/>
      <c r="AT71" s="14"/>
      <c r="AU71" s="14"/>
      <c r="AV71" s="14"/>
      <c r="AW71" s="14"/>
      <c r="AX71" s="14"/>
      <c r="AY71" s="14"/>
      <c r="AZ71" s="14"/>
      <c r="BA71" s="14"/>
      <c r="BB71" s="14"/>
    </row>
    <row r="72" spans="1:54" ht="12.75" customHeight="1" x14ac:dyDescent="0.2">
      <c r="A72" s="14"/>
      <c r="B72" s="14"/>
      <c r="C72" s="14"/>
      <c r="D72" s="14"/>
      <c r="E72" s="14"/>
      <c r="F72" s="14"/>
      <c r="G72" s="14"/>
      <c r="H72" s="14" t="s">
        <v>497</v>
      </c>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t="s">
        <v>498</v>
      </c>
      <c r="AQ72" s="14" t="s">
        <v>499</v>
      </c>
      <c r="AR72" s="14"/>
      <c r="AS72" s="14"/>
      <c r="AT72" s="14"/>
      <c r="AU72" s="14"/>
      <c r="AV72" s="14"/>
      <c r="AW72" s="14"/>
      <c r="AX72" s="14"/>
      <c r="AY72" s="14"/>
      <c r="AZ72" s="14"/>
      <c r="BA72" s="14"/>
      <c r="BB72" s="14"/>
    </row>
    <row r="73" spans="1:54" ht="12.75" customHeight="1" x14ac:dyDescent="0.2">
      <c r="A73" s="14"/>
      <c r="B73" s="14"/>
      <c r="C73" s="14"/>
      <c r="D73" s="14"/>
      <c r="E73" s="14"/>
      <c r="F73" s="14"/>
      <c r="G73" s="14"/>
      <c r="H73" s="14" t="s">
        <v>500</v>
      </c>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t="s">
        <v>501</v>
      </c>
      <c r="AQ73" s="14" t="s">
        <v>502</v>
      </c>
      <c r="AR73" s="14"/>
      <c r="AS73" s="14"/>
      <c r="AT73" s="14"/>
      <c r="AU73" s="14"/>
      <c r="AV73" s="14"/>
      <c r="AW73" s="14"/>
      <c r="AX73" s="14"/>
      <c r="AY73" s="14"/>
      <c r="AZ73" s="14"/>
      <c r="BA73" s="14"/>
      <c r="BB73" s="14"/>
    </row>
    <row r="74" spans="1:54" ht="12.75" customHeight="1" x14ac:dyDescent="0.2">
      <c r="A74" s="14"/>
      <c r="B74" s="14"/>
      <c r="C74" s="14"/>
      <c r="D74" s="14"/>
      <c r="E74" s="14"/>
      <c r="F74" s="14"/>
      <c r="G74" s="14"/>
      <c r="H74" s="14" t="s">
        <v>503</v>
      </c>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t="s">
        <v>504</v>
      </c>
      <c r="AQ74" s="14" t="s">
        <v>505</v>
      </c>
      <c r="AR74" s="14"/>
      <c r="AS74" s="14"/>
      <c r="AT74" s="14"/>
      <c r="AU74" s="14"/>
      <c r="AV74" s="14"/>
      <c r="AW74" s="14"/>
      <c r="AX74" s="14"/>
      <c r="AY74" s="14"/>
      <c r="AZ74" s="14"/>
      <c r="BA74" s="14"/>
      <c r="BB74" s="14"/>
    </row>
    <row r="75" spans="1:54" ht="12.75" customHeight="1" x14ac:dyDescent="0.2">
      <c r="A75" s="14"/>
      <c r="B75" s="14"/>
      <c r="C75" s="14"/>
      <c r="D75" s="14"/>
      <c r="E75" s="14"/>
      <c r="F75" s="14"/>
      <c r="G75" s="14"/>
      <c r="H75" s="14" t="s">
        <v>506</v>
      </c>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t="s">
        <v>507</v>
      </c>
      <c r="AQ75" s="14" t="s">
        <v>508</v>
      </c>
      <c r="AR75" s="14"/>
      <c r="AS75" s="14"/>
      <c r="AT75" s="14"/>
      <c r="AU75" s="14"/>
      <c r="AV75" s="14"/>
      <c r="AW75" s="14"/>
      <c r="AX75" s="14"/>
      <c r="AY75" s="14"/>
      <c r="AZ75" s="14"/>
      <c r="BA75" s="14"/>
      <c r="BB75" s="14"/>
    </row>
    <row r="76" spans="1:54" ht="12.75" customHeight="1" x14ac:dyDescent="0.2">
      <c r="A76" s="14"/>
      <c r="B76" s="14"/>
      <c r="C76" s="14"/>
      <c r="D76" s="14"/>
      <c r="E76" s="14"/>
      <c r="F76" s="14"/>
      <c r="G76" s="14"/>
      <c r="H76" s="14" t="s">
        <v>509</v>
      </c>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t="s">
        <v>510</v>
      </c>
      <c r="AQ76" s="14" t="s">
        <v>511</v>
      </c>
      <c r="AR76" s="14"/>
      <c r="AS76" s="14"/>
      <c r="AT76" s="14"/>
      <c r="AU76" s="14"/>
      <c r="AV76" s="14"/>
      <c r="AW76" s="14"/>
      <c r="AX76" s="14"/>
      <c r="AY76" s="14"/>
      <c r="AZ76" s="14"/>
      <c r="BA76" s="14"/>
      <c r="BB76" s="14"/>
    </row>
    <row r="77" spans="1:54" ht="12.75" customHeight="1" x14ac:dyDescent="0.2">
      <c r="A77" s="14"/>
      <c r="B77" s="14"/>
      <c r="C77" s="14"/>
      <c r="D77" s="14"/>
      <c r="E77" s="14"/>
      <c r="F77" s="14"/>
      <c r="G77" s="14"/>
      <c r="H77" s="14" t="s">
        <v>512</v>
      </c>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t="s">
        <v>513</v>
      </c>
      <c r="AQ77" s="14" t="s">
        <v>514</v>
      </c>
      <c r="AR77" s="14"/>
      <c r="AS77" s="14"/>
      <c r="AT77" s="14"/>
      <c r="AU77" s="14"/>
      <c r="AV77" s="14"/>
      <c r="AW77" s="14"/>
      <c r="AX77" s="14"/>
      <c r="AY77" s="14"/>
      <c r="AZ77" s="14"/>
      <c r="BA77" s="14"/>
      <c r="BB77" s="14"/>
    </row>
    <row r="78" spans="1:54" ht="12.75" customHeight="1" x14ac:dyDescent="0.2">
      <c r="A78" s="14"/>
      <c r="B78" s="14"/>
      <c r="C78" s="14"/>
      <c r="D78" s="14"/>
      <c r="E78" s="14"/>
      <c r="F78" s="14"/>
      <c r="G78" s="14"/>
      <c r="H78" s="14" t="s">
        <v>515</v>
      </c>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t="s">
        <v>516</v>
      </c>
      <c r="AQ78" s="14" t="s">
        <v>517</v>
      </c>
      <c r="AR78" s="14"/>
      <c r="AS78" s="14"/>
      <c r="AT78" s="14"/>
      <c r="AU78" s="14"/>
      <c r="AV78" s="14"/>
      <c r="AW78" s="14"/>
      <c r="AX78" s="14"/>
      <c r="AY78" s="14"/>
      <c r="AZ78" s="14"/>
      <c r="BA78" s="14"/>
      <c r="BB78" s="14"/>
    </row>
    <row r="79" spans="1:54" ht="12.75" customHeight="1" x14ac:dyDescent="0.2">
      <c r="A79" s="14"/>
      <c r="B79" s="14"/>
      <c r="C79" s="14"/>
      <c r="D79" s="14"/>
      <c r="E79" s="14"/>
      <c r="F79" s="14"/>
      <c r="G79" s="14"/>
      <c r="H79" s="14" t="s">
        <v>518</v>
      </c>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t="s">
        <v>519</v>
      </c>
      <c r="AQ79" s="14" t="s">
        <v>520</v>
      </c>
      <c r="AR79" s="14"/>
      <c r="AS79" s="14"/>
      <c r="AT79" s="14"/>
      <c r="AU79" s="14"/>
      <c r="AV79" s="14"/>
      <c r="AW79" s="14"/>
      <c r="AX79" s="14"/>
      <c r="AY79" s="14"/>
      <c r="AZ79" s="14"/>
      <c r="BA79" s="14"/>
      <c r="BB79" s="14"/>
    </row>
    <row r="80" spans="1:54" ht="12.75" customHeight="1" x14ac:dyDescent="0.2">
      <c r="A80" s="14"/>
      <c r="B80" s="14"/>
      <c r="C80" s="14"/>
      <c r="D80" s="14"/>
      <c r="E80" s="14"/>
      <c r="F80" s="14"/>
      <c r="G80" s="14"/>
      <c r="H80" s="14" t="s">
        <v>521</v>
      </c>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t="s">
        <v>522</v>
      </c>
      <c r="AQ80" s="14" t="s">
        <v>523</v>
      </c>
      <c r="AR80" s="14"/>
      <c r="AS80" s="14"/>
      <c r="AT80" s="14"/>
      <c r="AU80" s="14"/>
      <c r="AV80" s="14"/>
      <c r="AW80" s="14"/>
      <c r="AX80" s="14"/>
      <c r="AY80" s="14"/>
      <c r="AZ80" s="14"/>
      <c r="BA80" s="14"/>
      <c r="BB80" s="14"/>
    </row>
    <row r="81" spans="1:54" ht="12.75" customHeight="1" x14ac:dyDescent="0.2">
      <c r="A81" s="14"/>
      <c r="B81" s="14"/>
      <c r="C81" s="14"/>
      <c r="D81" s="14"/>
      <c r="E81" s="14"/>
      <c r="F81" s="14"/>
      <c r="G81" s="14"/>
      <c r="H81" s="14" t="s">
        <v>524</v>
      </c>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t="s">
        <v>525</v>
      </c>
      <c r="AQ81" s="14" t="s">
        <v>526</v>
      </c>
      <c r="AR81" s="14"/>
      <c r="AS81" s="14"/>
      <c r="AT81" s="14"/>
      <c r="AU81" s="14"/>
      <c r="AV81" s="14"/>
      <c r="AW81" s="14"/>
      <c r="AX81" s="14"/>
      <c r="AY81" s="14"/>
      <c r="AZ81" s="14"/>
      <c r="BA81" s="14"/>
      <c r="BB81" s="14"/>
    </row>
    <row r="82" spans="1:54" ht="12.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t="s">
        <v>527</v>
      </c>
      <c r="AQ82" s="14" t="s">
        <v>528</v>
      </c>
      <c r="AR82" s="14"/>
      <c r="AS82" s="14"/>
      <c r="AT82" s="14"/>
      <c r="AU82" s="14"/>
      <c r="AV82" s="14"/>
      <c r="AW82" s="14"/>
      <c r="AX82" s="14"/>
      <c r="AY82" s="14"/>
      <c r="AZ82" s="14"/>
      <c r="BA82" s="14"/>
      <c r="BB82" s="14"/>
    </row>
    <row r="83" spans="1:54" ht="12.75" customHeight="1" x14ac:dyDescent="0.2">
      <c r="A83" s="14"/>
      <c r="B83" s="14"/>
      <c r="C83" s="14"/>
      <c r="D83" s="14"/>
      <c r="E83" s="14"/>
      <c r="F83" s="14"/>
      <c r="G83" s="14"/>
      <c r="H83" s="14" t="s">
        <v>529</v>
      </c>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t="s">
        <v>530</v>
      </c>
      <c r="AQ83" s="14" t="s">
        <v>531</v>
      </c>
      <c r="AR83" s="14"/>
      <c r="AS83" s="14"/>
      <c r="AT83" s="14"/>
      <c r="AU83" s="14"/>
      <c r="AV83" s="14"/>
      <c r="AW83" s="14"/>
      <c r="AX83" s="14"/>
      <c r="AY83" s="14"/>
      <c r="AZ83" s="14"/>
      <c r="BA83" s="14"/>
      <c r="BB83" s="14"/>
    </row>
    <row r="84" spans="1:54" ht="12.75" customHeight="1" x14ac:dyDescent="0.2">
      <c r="A84" s="14"/>
      <c r="B84" s="14"/>
      <c r="C84" s="14"/>
      <c r="D84" s="14"/>
      <c r="E84" s="14"/>
      <c r="F84" s="14"/>
      <c r="G84" s="14"/>
      <c r="H84" s="14" t="s">
        <v>532</v>
      </c>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t="s">
        <v>533</v>
      </c>
      <c r="AQ84" s="14" t="s">
        <v>534</v>
      </c>
      <c r="AR84" s="14"/>
      <c r="AS84" s="14"/>
      <c r="AT84" s="14"/>
      <c r="AU84" s="14"/>
      <c r="AV84" s="14"/>
      <c r="AW84" s="14"/>
      <c r="AX84" s="14"/>
      <c r="AY84" s="14"/>
      <c r="AZ84" s="14"/>
      <c r="BA84" s="14"/>
      <c r="BB84" s="14"/>
    </row>
    <row r="85" spans="1:54" ht="12.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t="s">
        <v>535</v>
      </c>
      <c r="AQ85" s="14" t="s">
        <v>536</v>
      </c>
      <c r="AR85" s="14"/>
      <c r="AS85" s="14"/>
      <c r="AT85" s="14"/>
      <c r="AU85" s="14"/>
      <c r="AV85" s="14"/>
      <c r="AW85" s="14"/>
      <c r="AX85" s="14"/>
      <c r="AY85" s="14"/>
      <c r="AZ85" s="14"/>
      <c r="BA85" s="14"/>
      <c r="BB85" s="14"/>
    </row>
    <row r="86" spans="1:54" ht="12.75" customHeight="1" x14ac:dyDescent="0.2">
      <c r="A86" s="14"/>
      <c r="B86" s="14"/>
      <c r="C86" s="14"/>
      <c r="D86" s="14"/>
      <c r="E86" s="14"/>
      <c r="F86" s="14"/>
      <c r="G86" s="14"/>
      <c r="H86" s="14" t="s">
        <v>537</v>
      </c>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t="s">
        <v>538</v>
      </c>
      <c r="AQ86" s="14" t="s">
        <v>539</v>
      </c>
      <c r="AR86" s="14"/>
      <c r="AS86" s="14"/>
      <c r="AT86" s="14"/>
      <c r="AU86" s="14"/>
      <c r="AV86" s="14"/>
      <c r="AW86" s="14"/>
      <c r="AX86" s="14"/>
      <c r="AY86" s="14"/>
      <c r="AZ86" s="14"/>
      <c r="BA86" s="14"/>
      <c r="BB86" s="14"/>
    </row>
    <row r="87" spans="1:54" ht="12.75" customHeight="1" x14ac:dyDescent="0.2">
      <c r="A87" s="14"/>
      <c r="B87" s="14"/>
      <c r="C87" s="14"/>
      <c r="D87" s="14"/>
      <c r="E87" s="14"/>
      <c r="F87" s="14"/>
      <c r="G87" s="14"/>
      <c r="H87" s="14" t="s">
        <v>540</v>
      </c>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t="s">
        <v>541</v>
      </c>
      <c r="AQ87" s="14" t="s">
        <v>542</v>
      </c>
      <c r="AR87" s="14"/>
      <c r="AS87" s="14"/>
      <c r="AT87" s="14"/>
      <c r="AU87" s="14"/>
      <c r="AV87" s="14"/>
      <c r="AW87" s="14"/>
      <c r="AX87" s="14"/>
      <c r="AY87" s="14"/>
      <c r="AZ87" s="14"/>
      <c r="BA87" s="14"/>
      <c r="BB87" s="14"/>
    </row>
    <row r="88" spans="1:54" ht="12.75" customHeight="1" x14ac:dyDescent="0.2">
      <c r="A88" s="14"/>
      <c r="B88" s="14"/>
      <c r="C88" s="14"/>
      <c r="D88" s="14"/>
      <c r="E88" s="14"/>
      <c r="F88" s="14"/>
      <c r="G88" s="14"/>
      <c r="H88" s="14" t="s">
        <v>543</v>
      </c>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t="s">
        <v>544</v>
      </c>
      <c r="AQ88" s="14" t="s">
        <v>545</v>
      </c>
      <c r="AR88" s="14"/>
      <c r="AS88" s="14"/>
      <c r="AT88" s="14"/>
      <c r="AU88" s="14"/>
      <c r="AV88" s="14"/>
      <c r="AW88" s="14"/>
      <c r="AX88" s="14"/>
      <c r="AY88" s="14"/>
      <c r="AZ88" s="14"/>
      <c r="BA88" s="14"/>
      <c r="BB88" s="14"/>
    </row>
    <row r="89" spans="1:54" ht="12.75" customHeight="1" x14ac:dyDescent="0.2">
      <c r="A89" s="14"/>
      <c r="B89" s="14"/>
      <c r="C89" s="14"/>
      <c r="D89" s="14"/>
      <c r="E89" s="14"/>
      <c r="F89" s="14"/>
      <c r="G89" s="14"/>
      <c r="H89" s="14" t="s">
        <v>546</v>
      </c>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t="s">
        <v>547</v>
      </c>
      <c r="AQ89" s="14" t="s">
        <v>548</v>
      </c>
      <c r="AR89" s="14"/>
      <c r="AS89" s="14"/>
      <c r="AT89" s="14"/>
      <c r="AU89" s="14"/>
      <c r="AV89" s="14"/>
      <c r="AW89" s="14"/>
      <c r="AX89" s="14"/>
      <c r="AY89" s="14"/>
      <c r="AZ89" s="14"/>
      <c r="BA89" s="14"/>
      <c r="BB89" s="14"/>
    </row>
    <row r="90" spans="1:54" ht="12.75" customHeight="1" x14ac:dyDescent="0.2">
      <c r="A90" s="14"/>
      <c r="B90" s="14"/>
      <c r="C90" s="14"/>
      <c r="D90" s="14"/>
      <c r="E90" s="14"/>
      <c r="F90" s="14"/>
      <c r="G90" s="14"/>
      <c r="H90" s="14" t="s">
        <v>549</v>
      </c>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t="s">
        <v>550</v>
      </c>
      <c r="AQ90" s="14" t="s">
        <v>551</v>
      </c>
      <c r="AR90" s="14"/>
      <c r="AS90" s="14"/>
      <c r="AT90" s="14"/>
      <c r="AU90" s="14"/>
      <c r="AV90" s="14"/>
      <c r="AW90" s="14"/>
      <c r="AX90" s="14"/>
      <c r="AY90" s="14"/>
      <c r="AZ90" s="14"/>
      <c r="BA90" s="14"/>
      <c r="BB90" s="14"/>
    </row>
    <row r="91" spans="1:54" ht="12.75" customHeight="1" x14ac:dyDescent="0.2">
      <c r="A91" s="14"/>
      <c r="B91" s="14"/>
      <c r="C91" s="14"/>
      <c r="D91" s="14"/>
      <c r="E91" s="14"/>
      <c r="F91" s="14"/>
      <c r="G91" s="14"/>
      <c r="H91" s="14" t="s">
        <v>552</v>
      </c>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t="s">
        <v>553</v>
      </c>
      <c r="AQ91" s="14" t="s">
        <v>554</v>
      </c>
      <c r="AR91" s="14"/>
      <c r="AS91" s="14"/>
      <c r="AT91" s="14"/>
      <c r="AU91" s="14"/>
      <c r="AV91" s="14"/>
      <c r="AW91" s="14"/>
      <c r="AX91" s="14"/>
      <c r="AY91" s="14"/>
      <c r="AZ91" s="14"/>
      <c r="BA91" s="14"/>
      <c r="BB91" s="14"/>
    </row>
    <row r="92" spans="1:54" ht="12.75" customHeight="1" x14ac:dyDescent="0.2">
      <c r="A92" s="14"/>
      <c r="B92" s="14"/>
      <c r="C92" s="14"/>
      <c r="D92" s="14"/>
      <c r="E92" s="14"/>
      <c r="F92" s="14"/>
      <c r="G92" s="14"/>
      <c r="H92" s="14" t="s">
        <v>555</v>
      </c>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t="s">
        <v>556</v>
      </c>
      <c r="AQ92" s="14" t="s">
        <v>557</v>
      </c>
      <c r="AR92" s="14"/>
      <c r="AS92" s="14"/>
      <c r="AT92" s="14"/>
      <c r="AU92" s="14"/>
      <c r="AV92" s="14"/>
      <c r="AW92" s="14"/>
      <c r="AX92" s="14"/>
      <c r="AY92" s="14"/>
      <c r="AZ92" s="14"/>
      <c r="BA92" s="14"/>
      <c r="BB92" s="14"/>
    </row>
    <row r="93" spans="1:54" ht="12.75" customHeight="1" x14ac:dyDescent="0.2">
      <c r="A93" s="14"/>
      <c r="B93" s="14"/>
      <c r="C93" s="14"/>
      <c r="D93" s="14"/>
      <c r="E93" s="14"/>
      <c r="F93" s="14"/>
      <c r="G93" s="14"/>
      <c r="H93" s="14" t="s">
        <v>558</v>
      </c>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t="s">
        <v>559</v>
      </c>
      <c r="AQ93" s="14" t="s">
        <v>560</v>
      </c>
      <c r="AR93" s="14"/>
      <c r="AS93" s="14"/>
      <c r="AT93" s="14"/>
      <c r="AU93" s="14"/>
      <c r="AV93" s="14"/>
      <c r="AW93" s="14"/>
      <c r="AX93" s="14"/>
      <c r="AY93" s="14"/>
      <c r="AZ93" s="14"/>
      <c r="BA93" s="14"/>
      <c r="BB93" s="14"/>
    </row>
    <row r="94" spans="1:54" ht="12.75" customHeight="1" x14ac:dyDescent="0.2">
      <c r="A94" s="14"/>
      <c r="B94" s="14"/>
      <c r="C94" s="14"/>
      <c r="D94" s="14"/>
      <c r="E94" s="14"/>
      <c r="F94" s="14"/>
      <c r="G94" s="14"/>
      <c r="H94" s="14" t="s">
        <v>561</v>
      </c>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t="s">
        <v>562</v>
      </c>
      <c r="AQ94" s="14" t="s">
        <v>563</v>
      </c>
      <c r="AR94" s="14"/>
      <c r="AS94" s="14"/>
      <c r="AT94" s="14"/>
      <c r="AU94" s="14"/>
      <c r="AV94" s="14"/>
      <c r="AW94" s="14"/>
      <c r="AX94" s="14"/>
      <c r="AY94" s="14"/>
      <c r="AZ94" s="14"/>
      <c r="BA94" s="14"/>
      <c r="BB94" s="14"/>
    </row>
    <row r="95" spans="1:54" ht="12.75" customHeight="1" x14ac:dyDescent="0.2">
      <c r="A95" s="14"/>
      <c r="B95" s="14"/>
      <c r="C95" s="14"/>
      <c r="D95" s="14"/>
      <c r="E95" s="14"/>
      <c r="F95" s="14"/>
      <c r="G95" s="14"/>
      <c r="H95" s="14" t="s">
        <v>564</v>
      </c>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t="s">
        <v>565</v>
      </c>
      <c r="AQ95" s="14" t="s">
        <v>566</v>
      </c>
      <c r="AR95" s="14"/>
      <c r="AS95" s="14"/>
      <c r="AT95" s="14"/>
      <c r="AU95" s="14"/>
      <c r="AV95" s="14"/>
      <c r="AW95" s="14"/>
      <c r="AX95" s="14"/>
      <c r="AY95" s="14"/>
      <c r="AZ95" s="14"/>
      <c r="BA95" s="14"/>
      <c r="BB95" s="14"/>
    </row>
    <row r="96" spans="1:54" ht="12.75" customHeight="1" x14ac:dyDescent="0.2">
      <c r="A96" s="14"/>
      <c r="B96" s="14"/>
      <c r="C96" s="14"/>
      <c r="D96" s="14"/>
      <c r="E96" s="14"/>
      <c r="F96" s="14"/>
      <c r="G96" s="14"/>
      <c r="H96" s="14" t="s">
        <v>567</v>
      </c>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t="s">
        <v>568</v>
      </c>
      <c r="AQ96" s="14" t="s">
        <v>569</v>
      </c>
      <c r="AR96" s="14"/>
      <c r="AS96" s="14"/>
      <c r="AT96" s="14"/>
      <c r="AU96" s="14"/>
      <c r="AV96" s="14"/>
      <c r="AW96" s="14"/>
      <c r="AX96" s="14"/>
      <c r="AY96" s="14"/>
      <c r="AZ96" s="14"/>
      <c r="BA96" s="14"/>
      <c r="BB96" s="14"/>
    </row>
    <row r="97" spans="1:54" ht="12.75" customHeight="1" x14ac:dyDescent="0.2">
      <c r="A97" s="14"/>
      <c r="B97" s="14"/>
      <c r="C97" s="14"/>
      <c r="D97" s="14"/>
      <c r="E97" s="14"/>
      <c r="F97" s="14"/>
      <c r="G97" s="14"/>
      <c r="H97" s="14" t="s">
        <v>570</v>
      </c>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t="s">
        <v>571</v>
      </c>
      <c r="AQ97" s="14" t="s">
        <v>572</v>
      </c>
      <c r="AR97" s="14"/>
      <c r="AS97" s="14"/>
      <c r="AT97" s="14"/>
      <c r="AU97" s="14"/>
      <c r="AV97" s="14"/>
      <c r="AW97" s="14"/>
      <c r="AX97" s="14"/>
      <c r="AY97" s="14"/>
      <c r="AZ97" s="14"/>
      <c r="BA97" s="14"/>
      <c r="BB97" s="14"/>
    </row>
    <row r="98" spans="1:54" ht="12.75" customHeight="1" x14ac:dyDescent="0.2">
      <c r="A98" s="14"/>
      <c r="B98" s="14"/>
      <c r="C98" s="14"/>
      <c r="D98" s="14"/>
      <c r="E98" s="14"/>
      <c r="F98" s="14"/>
      <c r="G98" s="14"/>
      <c r="H98" s="14" t="s">
        <v>573</v>
      </c>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t="s">
        <v>574</v>
      </c>
      <c r="AQ98" s="14" t="s">
        <v>575</v>
      </c>
      <c r="AR98" s="14"/>
      <c r="AS98" s="14"/>
      <c r="AT98" s="14"/>
      <c r="AU98" s="14"/>
      <c r="AV98" s="14"/>
      <c r="AW98" s="14"/>
      <c r="AX98" s="14"/>
      <c r="AY98" s="14"/>
      <c r="AZ98" s="14"/>
      <c r="BA98" s="14"/>
      <c r="BB98" s="14"/>
    </row>
    <row r="99" spans="1:54" ht="12.75" customHeight="1" x14ac:dyDescent="0.2">
      <c r="A99" s="14"/>
      <c r="B99" s="14"/>
      <c r="C99" s="14"/>
      <c r="D99" s="14"/>
      <c r="E99" s="14"/>
      <c r="F99" s="14"/>
      <c r="G99" s="14"/>
      <c r="H99" s="14" t="s">
        <v>268</v>
      </c>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t="s">
        <v>576</v>
      </c>
      <c r="AQ99" s="14" t="s">
        <v>577</v>
      </c>
      <c r="AR99" s="14"/>
      <c r="AS99" s="14"/>
      <c r="AT99" s="14"/>
      <c r="AU99" s="14"/>
      <c r="AV99" s="14"/>
      <c r="AW99" s="14"/>
      <c r="AX99" s="14"/>
      <c r="AY99" s="14"/>
      <c r="AZ99" s="14"/>
      <c r="BA99" s="14"/>
      <c r="BB99" s="14"/>
    </row>
    <row r="100" spans="1:54" ht="12.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t="s">
        <v>578</v>
      </c>
      <c r="AQ100" s="14" t="s">
        <v>579</v>
      </c>
      <c r="AR100" s="14"/>
      <c r="AS100" s="14"/>
      <c r="AT100" s="14"/>
      <c r="AU100" s="14"/>
      <c r="AV100" s="14"/>
      <c r="AW100" s="14"/>
      <c r="AX100" s="14"/>
      <c r="AY100" s="14"/>
      <c r="AZ100" s="14"/>
      <c r="BA100" s="14"/>
      <c r="BB100" s="14"/>
    </row>
    <row r="101" spans="1:54" ht="12.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t="s">
        <v>580</v>
      </c>
      <c r="AQ101" s="14" t="s">
        <v>581</v>
      </c>
      <c r="AR101" s="14"/>
      <c r="AS101" s="14"/>
      <c r="AT101" s="14"/>
      <c r="AU101" s="14"/>
      <c r="AV101" s="14"/>
      <c r="AW101" s="14"/>
      <c r="AX101" s="14"/>
      <c r="AY101" s="14"/>
      <c r="AZ101" s="14"/>
      <c r="BA101" s="14"/>
      <c r="BB101" s="14"/>
    </row>
    <row r="102" spans="1:54" ht="12.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t="s">
        <v>582</v>
      </c>
      <c r="AQ102" s="14" t="s">
        <v>583</v>
      </c>
      <c r="AR102" s="14"/>
      <c r="AS102" s="14"/>
      <c r="AT102" s="14"/>
      <c r="AU102" s="14"/>
      <c r="AV102" s="14"/>
      <c r="AW102" s="14"/>
      <c r="AX102" s="14"/>
      <c r="AY102" s="14"/>
      <c r="AZ102" s="14"/>
      <c r="BA102" s="14"/>
      <c r="BB102" s="14"/>
    </row>
    <row r="103" spans="1:54" ht="12.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t="s">
        <v>584</v>
      </c>
      <c r="AQ103" s="14" t="s">
        <v>585</v>
      </c>
      <c r="AR103" s="14"/>
      <c r="AS103" s="14"/>
      <c r="AT103" s="14"/>
      <c r="AU103" s="14"/>
      <c r="AV103" s="14"/>
      <c r="AW103" s="14"/>
      <c r="AX103" s="14"/>
      <c r="AY103" s="14"/>
      <c r="AZ103" s="14"/>
      <c r="BA103" s="14"/>
      <c r="BB103" s="14"/>
    </row>
    <row r="104" spans="1:54" ht="12.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t="s">
        <v>586</v>
      </c>
      <c r="AQ104" s="14" t="s">
        <v>587</v>
      </c>
      <c r="AR104" s="14"/>
      <c r="AS104" s="14"/>
      <c r="AT104" s="14"/>
      <c r="AU104" s="14"/>
      <c r="AV104" s="14"/>
      <c r="AW104" s="14"/>
      <c r="AX104" s="14"/>
      <c r="AY104" s="14"/>
      <c r="AZ104" s="14"/>
      <c r="BA104" s="14"/>
      <c r="BB104" s="14"/>
    </row>
    <row r="105" spans="1:54" ht="12.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t="s">
        <v>588</v>
      </c>
      <c r="AQ105" s="14" t="s">
        <v>589</v>
      </c>
      <c r="AR105" s="14"/>
      <c r="AS105" s="14"/>
      <c r="AT105" s="14"/>
      <c r="AU105" s="14"/>
      <c r="AV105" s="14"/>
      <c r="AW105" s="14"/>
      <c r="AX105" s="14"/>
      <c r="AY105" s="14"/>
      <c r="AZ105" s="14"/>
      <c r="BA105" s="14"/>
      <c r="BB105" s="14"/>
    </row>
    <row r="106" spans="1:54" ht="12.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t="s">
        <v>590</v>
      </c>
      <c r="AQ106" s="14" t="s">
        <v>591</v>
      </c>
      <c r="AR106" s="14"/>
      <c r="AS106" s="14"/>
      <c r="AT106" s="14"/>
      <c r="AU106" s="14"/>
      <c r="AV106" s="14"/>
      <c r="AW106" s="14"/>
      <c r="AX106" s="14"/>
      <c r="AY106" s="14"/>
      <c r="AZ106" s="14"/>
      <c r="BA106" s="14"/>
      <c r="BB106" s="14"/>
    </row>
    <row r="107" spans="1:54" ht="12.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t="s">
        <v>592</v>
      </c>
      <c r="AQ107" s="14" t="s">
        <v>593</v>
      </c>
      <c r="AR107" s="14"/>
      <c r="AS107" s="14"/>
      <c r="AT107" s="14"/>
      <c r="AU107" s="14"/>
      <c r="AV107" s="14"/>
      <c r="AW107" s="14"/>
      <c r="AX107" s="14"/>
      <c r="AY107" s="14"/>
      <c r="AZ107" s="14"/>
      <c r="BA107" s="14"/>
      <c r="BB107" s="14"/>
    </row>
    <row r="108" spans="1:54" ht="12.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t="s">
        <v>594</v>
      </c>
      <c r="AQ108" s="14" t="s">
        <v>595</v>
      </c>
      <c r="AR108" s="14"/>
      <c r="AS108" s="14"/>
      <c r="AT108" s="14"/>
      <c r="AU108" s="14"/>
      <c r="AV108" s="14"/>
      <c r="AW108" s="14"/>
      <c r="AX108" s="14"/>
      <c r="AY108" s="14"/>
      <c r="AZ108" s="14"/>
      <c r="BA108" s="14"/>
      <c r="BB108" s="14"/>
    </row>
    <row r="109" spans="1:54" ht="12.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t="s">
        <v>596</v>
      </c>
      <c r="AQ109" s="14" t="s">
        <v>597</v>
      </c>
      <c r="AR109" s="14"/>
      <c r="AS109" s="14"/>
      <c r="AT109" s="14"/>
      <c r="AU109" s="14"/>
      <c r="AV109" s="14"/>
      <c r="AW109" s="14"/>
      <c r="AX109" s="14"/>
      <c r="AY109" s="14"/>
      <c r="AZ109" s="14"/>
      <c r="BA109" s="14"/>
      <c r="BB109" s="14"/>
    </row>
    <row r="110" spans="1:54" ht="12.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t="s">
        <v>598</v>
      </c>
      <c r="AQ110" s="14" t="s">
        <v>599</v>
      </c>
      <c r="AR110" s="14"/>
      <c r="AS110" s="14"/>
      <c r="AT110" s="14"/>
      <c r="AU110" s="14"/>
      <c r="AV110" s="14"/>
      <c r="AW110" s="14"/>
      <c r="AX110" s="14"/>
      <c r="AY110" s="14"/>
      <c r="AZ110" s="14"/>
      <c r="BA110" s="14"/>
      <c r="BB110" s="14"/>
    </row>
    <row r="111" spans="1:54" ht="12.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t="s">
        <v>600</v>
      </c>
      <c r="AQ111" s="14" t="s">
        <v>601</v>
      </c>
      <c r="AR111" s="14"/>
      <c r="AS111" s="14"/>
      <c r="AT111" s="14"/>
      <c r="AU111" s="14"/>
      <c r="AV111" s="14"/>
      <c r="AW111" s="14"/>
      <c r="AX111" s="14"/>
      <c r="AY111" s="14"/>
      <c r="AZ111" s="14"/>
      <c r="BA111" s="14"/>
      <c r="BB111" s="14"/>
    </row>
    <row r="112" spans="1:54" ht="12.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t="s">
        <v>602</v>
      </c>
      <c r="AQ112" s="14" t="s">
        <v>603</v>
      </c>
      <c r="AR112" s="14"/>
      <c r="AS112" s="14"/>
      <c r="AT112" s="14"/>
      <c r="AU112" s="14"/>
      <c r="AV112" s="14"/>
      <c r="AW112" s="14"/>
      <c r="AX112" s="14"/>
      <c r="AY112" s="14"/>
      <c r="AZ112" s="14"/>
      <c r="BA112" s="14"/>
      <c r="BB112" s="14"/>
    </row>
    <row r="113" spans="1:54" ht="12.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t="s">
        <v>604</v>
      </c>
      <c r="AQ113" s="14" t="s">
        <v>605</v>
      </c>
      <c r="AR113" s="14"/>
      <c r="AS113" s="14"/>
      <c r="AT113" s="14"/>
      <c r="AU113" s="14"/>
      <c r="AV113" s="14"/>
      <c r="AW113" s="14"/>
      <c r="AX113" s="14"/>
      <c r="AY113" s="14"/>
      <c r="AZ113" s="14"/>
      <c r="BA113" s="14"/>
      <c r="BB113" s="14"/>
    </row>
    <row r="114" spans="1:54" ht="12.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t="s">
        <v>606</v>
      </c>
      <c r="AQ114" s="14" t="s">
        <v>607</v>
      </c>
      <c r="AR114" s="14"/>
      <c r="AS114" s="14"/>
      <c r="AT114" s="14"/>
      <c r="AU114" s="14"/>
      <c r="AV114" s="14"/>
      <c r="AW114" s="14"/>
      <c r="AX114" s="14"/>
      <c r="AY114" s="14"/>
      <c r="AZ114" s="14"/>
      <c r="BA114" s="14"/>
      <c r="BB114" s="14"/>
    </row>
    <row r="115" spans="1:54" ht="12.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t="s">
        <v>608</v>
      </c>
      <c r="AQ115" s="14" t="s">
        <v>609</v>
      </c>
      <c r="AR115" s="14"/>
      <c r="AS115" s="14"/>
      <c r="AT115" s="14"/>
      <c r="AU115" s="14"/>
      <c r="AV115" s="14"/>
      <c r="AW115" s="14"/>
      <c r="AX115" s="14"/>
      <c r="AY115" s="14"/>
      <c r="AZ115" s="14"/>
      <c r="BA115" s="14"/>
      <c r="BB115" s="14"/>
    </row>
    <row r="116" spans="1:54" ht="12.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t="s">
        <v>610</v>
      </c>
      <c r="AQ116" s="14" t="s">
        <v>611</v>
      </c>
      <c r="AR116" s="14"/>
      <c r="AS116" s="14"/>
      <c r="AT116" s="14"/>
      <c r="AU116" s="14"/>
      <c r="AV116" s="14"/>
      <c r="AW116" s="14"/>
      <c r="AX116" s="14"/>
      <c r="AY116" s="14"/>
      <c r="AZ116" s="14"/>
      <c r="BA116" s="14"/>
      <c r="BB116" s="14"/>
    </row>
    <row r="117" spans="1:54" ht="12.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t="s">
        <v>612</v>
      </c>
      <c r="AQ117" s="14" t="s">
        <v>613</v>
      </c>
      <c r="AR117" s="14"/>
      <c r="AS117" s="14"/>
      <c r="AT117" s="14"/>
      <c r="AU117" s="14"/>
      <c r="AV117" s="14"/>
      <c r="AW117" s="14"/>
      <c r="AX117" s="14"/>
      <c r="AY117" s="14"/>
      <c r="AZ117" s="14"/>
      <c r="BA117" s="14"/>
      <c r="BB117" s="14"/>
    </row>
    <row r="118" spans="1:54" ht="12.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t="s">
        <v>614</v>
      </c>
      <c r="AQ118" s="14" t="s">
        <v>615</v>
      </c>
      <c r="AR118" s="14"/>
      <c r="AS118" s="14"/>
      <c r="AT118" s="14"/>
      <c r="AU118" s="14"/>
      <c r="AV118" s="14"/>
      <c r="AW118" s="14"/>
      <c r="AX118" s="14"/>
      <c r="AY118" s="14"/>
      <c r="AZ118" s="14"/>
      <c r="BA118" s="14"/>
      <c r="BB118" s="14"/>
    </row>
    <row r="119" spans="1:54" ht="12.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t="s">
        <v>616</v>
      </c>
      <c r="AQ119" s="14" t="s">
        <v>617</v>
      </c>
      <c r="AR119" s="14"/>
      <c r="AS119" s="14"/>
      <c r="AT119" s="14"/>
      <c r="AU119" s="14"/>
      <c r="AV119" s="14"/>
      <c r="AW119" s="14"/>
      <c r="AX119" s="14"/>
      <c r="AY119" s="14"/>
      <c r="AZ119" s="14"/>
      <c r="BA119" s="14"/>
      <c r="BB119" s="14"/>
    </row>
    <row r="120" spans="1:54" ht="12.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t="s">
        <v>618</v>
      </c>
      <c r="AQ120" s="14" t="s">
        <v>619</v>
      </c>
      <c r="AR120" s="14"/>
      <c r="AS120" s="14"/>
      <c r="AT120" s="14"/>
      <c r="AU120" s="14"/>
      <c r="AV120" s="14"/>
      <c r="AW120" s="14"/>
      <c r="AX120" s="14"/>
      <c r="AY120" s="14"/>
      <c r="AZ120" s="14"/>
      <c r="BA120" s="14"/>
      <c r="BB120" s="14"/>
    </row>
    <row r="121" spans="1:54" ht="12.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t="s">
        <v>620</v>
      </c>
      <c r="AQ121" s="14" t="s">
        <v>621</v>
      </c>
      <c r="AR121" s="14"/>
      <c r="AS121" s="14"/>
      <c r="AT121" s="14"/>
      <c r="AU121" s="14"/>
      <c r="AV121" s="14"/>
      <c r="AW121" s="14"/>
      <c r="AX121" s="14"/>
      <c r="AY121" s="14"/>
      <c r="AZ121" s="14"/>
      <c r="BA121" s="14"/>
      <c r="BB121" s="14"/>
    </row>
    <row r="122" spans="1:54" ht="12.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t="s">
        <v>622</v>
      </c>
      <c r="AQ122" s="14" t="s">
        <v>623</v>
      </c>
      <c r="AR122" s="14"/>
      <c r="AS122" s="14"/>
      <c r="AT122" s="14"/>
      <c r="AU122" s="14"/>
      <c r="AV122" s="14"/>
      <c r="AW122" s="14"/>
      <c r="AX122" s="14"/>
      <c r="AY122" s="14"/>
      <c r="AZ122" s="14"/>
      <c r="BA122" s="14"/>
      <c r="BB122" s="14"/>
    </row>
    <row r="123" spans="1:54" ht="12.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t="s">
        <v>624</v>
      </c>
      <c r="AQ123" s="14" t="s">
        <v>625</v>
      </c>
      <c r="AR123" s="14"/>
      <c r="AS123" s="14"/>
      <c r="AT123" s="14"/>
      <c r="AU123" s="14"/>
      <c r="AV123" s="14"/>
      <c r="AW123" s="14"/>
      <c r="AX123" s="14"/>
      <c r="AY123" s="14"/>
      <c r="AZ123" s="14"/>
      <c r="BA123" s="14"/>
      <c r="BB123" s="14"/>
    </row>
    <row r="124" spans="1:54" ht="12.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t="s">
        <v>626</v>
      </c>
      <c r="AQ124" s="14" t="s">
        <v>627</v>
      </c>
      <c r="AR124" s="14"/>
      <c r="AS124" s="14"/>
      <c r="AT124" s="14"/>
      <c r="AU124" s="14"/>
      <c r="AV124" s="14"/>
      <c r="AW124" s="14"/>
      <c r="AX124" s="14"/>
      <c r="AY124" s="14"/>
      <c r="AZ124" s="14"/>
      <c r="BA124" s="14"/>
      <c r="BB124" s="14"/>
    </row>
    <row r="125" spans="1:54" ht="12.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t="s">
        <v>628</v>
      </c>
      <c r="AQ125" s="14" t="s">
        <v>629</v>
      </c>
      <c r="AR125" s="14"/>
      <c r="AS125" s="14"/>
      <c r="AT125" s="14"/>
      <c r="AU125" s="14"/>
      <c r="AV125" s="14"/>
      <c r="AW125" s="14"/>
      <c r="AX125" s="14"/>
      <c r="AY125" s="14"/>
      <c r="AZ125" s="14"/>
      <c r="BA125" s="14"/>
      <c r="BB125" s="14"/>
    </row>
    <row r="126" spans="1:54" ht="12.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t="s">
        <v>630</v>
      </c>
      <c r="AQ126" s="14" t="s">
        <v>631</v>
      </c>
      <c r="AR126" s="14"/>
      <c r="AS126" s="14"/>
      <c r="AT126" s="14"/>
      <c r="AU126" s="14"/>
      <c r="AV126" s="14"/>
      <c r="AW126" s="14"/>
      <c r="AX126" s="14"/>
      <c r="AY126" s="14"/>
      <c r="AZ126" s="14"/>
      <c r="BA126" s="14"/>
      <c r="BB126" s="14"/>
    </row>
    <row r="127" spans="1:54" ht="12.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t="s">
        <v>632</v>
      </c>
      <c r="AQ127" s="14" t="s">
        <v>633</v>
      </c>
      <c r="AR127" s="14"/>
      <c r="AS127" s="14"/>
      <c r="AT127" s="14"/>
      <c r="AU127" s="14"/>
      <c r="AV127" s="14"/>
      <c r="AW127" s="14"/>
      <c r="AX127" s="14"/>
      <c r="AY127" s="14"/>
      <c r="AZ127" s="14"/>
      <c r="BA127" s="14"/>
      <c r="BB127" s="14"/>
    </row>
    <row r="128" spans="1:54" ht="12.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t="s">
        <v>634</v>
      </c>
      <c r="AQ128" s="14" t="s">
        <v>635</v>
      </c>
      <c r="AR128" s="14"/>
      <c r="AS128" s="14"/>
      <c r="AT128" s="14"/>
      <c r="AU128" s="14"/>
      <c r="AV128" s="14"/>
      <c r="AW128" s="14"/>
      <c r="AX128" s="14"/>
      <c r="AY128" s="14"/>
      <c r="AZ128" s="14"/>
      <c r="BA128" s="14"/>
      <c r="BB128" s="14"/>
    </row>
    <row r="129" spans="1:54" ht="12.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t="s">
        <v>636</v>
      </c>
      <c r="AQ129" s="14" t="s">
        <v>637</v>
      </c>
      <c r="AR129" s="14"/>
      <c r="AS129" s="14"/>
      <c r="AT129" s="14"/>
      <c r="AU129" s="14"/>
      <c r="AV129" s="14"/>
      <c r="AW129" s="14"/>
      <c r="AX129" s="14"/>
      <c r="AY129" s="14"/>
      <c r="AZ129" s="14"/>
      <c r="BA129" s="14"/>
      <c r="BB129" s="14"/>
    </row>
    <row r="130" spans="1:54" ht="12.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t="s">
        <v>638</v>
      </c>
      <c r="AQ130" s="14" t="s">
        <v>639</v>
      </c>
      <c r="AR130" s="14"/>
      <c r="AS130" s="14"/>
      <c r="AT130" s="14"/>
      <c r="AU130" s="14"/>
      <c r="AV130" s="14"/>
      <c r="AW130" s="14"/>
      <c r="AX130" s="14"/>
      <c r="AY130" s="14"/>
      <c r="AZ130" s="14"/>
      <c r="BA130" s="14"/>
      <c r="BB130" s="14"/>
    </row>
    <row r="131" spans="1:54" ht="12.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t="s">
        <v>640</v>
      </c>
      <c r="AQ131" s="14" t="s">
        <v>641</v>
      </c>
      <c r="AR131" s="14"/>
      <c r="AS131" s="14"/>
      <c r="AT131" s="14"/>
      <c r="AU131" s="14"/>
      <c r="AV131" s="14"/>
      <c r="AW131" s="14"/>
      <c r="AX131" s="14"/>
      <c r="AY131" s="14"/>
      <c r="AZ131" s="14"/>
      <c r="BA131" s="14"/>
      <c r="BB131" s="14"/>
    </row>
    <row r="132" spans="1:54" ht="12.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t="s">
        <v>642</v>
      </c>
      <c r="AQ132" s="14" t="s">
        <v>643</v>
      </c>
      <c r="AR132" s="14"/>
      <c r="AS132" s="14"/>
      <c r="AT132" s="14"/>
      <c r="AU132" s="14"/>
      <c r="AV132" s="14"/>
      <c r="AW132" s="14"/>
      <c r="AX132" s="14"/>
      <c r="AY132" s="14"/>
      <c r="AZ132" s="14"/>
      <c r="BA132" s="14"/>
      <c r="BB132" s="14"/>
    </row>
    <row r="133" spans="1:54" ht="12.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t="s">
        <v>644</v>
      </c>
      <c r="AQ133" s="14" t="s">
        <v>645</v>
      </c>
      <c r="AR133" s="14"/>
      <c r="AS133" s="14"/>
      <c r="AT133" s="14"/>
      <c r="AU133" s="14"/>
      <c r="AV133" s="14"/>
      <c r="AW133" s="14"/>
      <c r="AX133" s="14"/>
      <c r="AY133" s="14"/>
      <c r="AZ133" s="14"/>
      <c r="BA133" s="14"/>
      <c r="BB133" s="14"/>
    </row>
    <row r="134" spans="1:54" ht="12.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t="s">
        <v>646</v>
      </c>
      <c r="AQ134" s="14" t="s">
        <v>647</v>
      </c>
      <c r="AR134" s="14"/>
      <c r="AS134" s="14"/>
      <c r="AT134" s="14"/>
      <c r="AU134" s="14"/>
      <c r="AV134" s="14"/>
      <c r="AW134" s="14"/>
      <c r="AX134" s="14"/>
      <c r="AY134" s="14"/>
      <c r="AZ134" s="14"/>
      <c r="BA134" s="14"/>
      <c r="BB134" s="14"/>
    </row>
    <row r="135" spans="1:54" ht="12.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t="s">
        <v>648</v>
      </c>
      <c r="AQ135" s="14" t="s">
        <v>649</v>
      </c>
      <c r="AR135" s="14"/>
      <c r="AS135" s="14"/>
      <c r="AT135" s="14"/>
      <c r="AU135" s="14"/>
      <c r="AV135" s="14"/>
      <c r="AW135" s="14"/>
      <c r="AX135" s="14"/>
      <c r="AY135" s="14"/>
      <c r="AZ135" s="14"/>
      <c r="BA135" s="14"/>
      <c r="BB135" s="14"/>
    </row>
    <row r="136" spans="1:54" ht="12.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t="s">
        <v>650</v>
      </c>
      <c r="AQ136" s="14" t="s">
        <v>651</v>
      </c>
      <c r="AR136" s="14"/>
      <c r="AS136" s="14"/>
      <c r="AT136" s="14"/>
      <c r="AU136" s="14"/>
      <c r="AV136" s="14"/>
      <c r="AW136" s="14"/>
      <c r="AX136" s="14"/>
      <c r="AY136" s="14"/>
      <c r="AZ136" s="14"/>
      <c r="BA136" s="14"/>
      <c r="BB136" s="14"/>
    </row>
    <row r="137" spans="1:54" ht="12.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t="s">
        <v>652</v>
      </c>
      <c r="AQ137" s="14" t="s">
        <v>653</v>
      </c>
      <c r="AR137" s="14"/>
      <c r="AS137" s="14"/>
      <c r="AT137" s="14"/>
      <c r="AU137" s="14"/>
      <c r="AV137" s="14"/>
      <c r="AW137" s="14"/>
      <c r="AX137" s="14"/>
      <c r="AY137" s="14"/>
      <c r="AZ137" s="14"/>
      <c r="BA137" s="14"/>
      <c r="BB137" s="14"/>
    </row>
    <row r="138" spans="1:54" ht="12.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t="s">
        <v>654</v>
      </c>
      <c r="AQ138" s="14" t="s">
        <v>655</v>
      </c>
      <c r="AR138" s="14"/>
      <c r="AS138" s="14"/>
      <c r="AT138" s="14"/>
      <c r="AU138" s="14"/>
      <c r="AV138" s="14"/>
      <c r="AW138" s="14"/>
      <c r="AX138" s="14"/>
      <c r="AY138" s="14"/>
      <c r="AZ138" s="14"/>
      <c r="BA138" s="14"/>
      <c r="BB138" s="14"/>
    </row>
    <row r="139" spans="1:54" ht="12.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t="s">
        <v>656</v>
      </c>
      <c r="AQ139" s="14" t="s">
        <v>657</v>
      </c>
      <c r="AR139" s="14"/>
      <c r="AS139" s="14"/>
      <c r="AT139" s="14"/>
      <c r="AU139" s="14"/>
      <c r="AV139" s="14"/>
      <c r="AW139" s="14"/>
      <c r="AX139" s="14"/>
      <c r="AY139" s="14"/>
      <c r="AZ139" s="14"/>
      <c r="BA139" s="14"/>
      <c r="BB139" s="14"/>
    </row>
    <row r="140" spans="1:54" ht="12.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t="s">
        <v>658</v>
      </c>
      <c r="AQ140" s="14" t="s">
        <v>659</v>
      </c>
      <c r="AR140" s="14"/>
      <c r="AS140" s="14"/>
      <c r="AT140" s="14"/>
      <c r="AU140" s="14"/>
      <c r="AV140" s="14"/>
      <c r="AW140" s="14"/>
      <c r="AX140" s="14"/>
      <c r="AY140" s="14"/>
      <c r="AZ140" s="14"/>
      <c r="BA140" s="14"/>
      <c r="BB140" s="14"/>
    </row>
    <row r="141" spans="1:54" ht="12.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t="s">
        <v>660</v>
      </c>
      <c r="AQ141" s="14" t="s">
        <v>661</v>
      </c>
      <c r="AR141" s="14"/>
      <c r="AS141" s="14"/>
      <c r="AT141" s="14"/>
      <c r="AU141" s="14"/>
      <c r="AV141" s="14"/>
      <c r="AW141" s="14"/>
      <c r="AX141" s="14"/>
      <c r="AY141" s="14"/>
      <c r="AZ141" s="14"/>
      <c r="BA141" s="14"/>
      <c r="BB141" s="14"/>
    </row>
    <row r="142" spans="1:54" ht="12.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t="s">
        <v>662</v>
      </c>
      <c r="AQ142" s="14" t="s">
        <v>663</v>
      </c>
      <c r="AR142" s="14"/>
      <c r="AS142" s="14"/>
      <c r="AT142" s="14"/>
      <c r="AU142" s="14"/>
      <c r="AV142" s="14"/>
      <c r="AW142" s="14"/>
      <c r="AX142" s="14"/>
      <c r="AY142" s="14"/>
      <c r="AZ142" s="14"/>
      <c r="BA142" s="14"/>
      <c r="BB142" s="14"/>
    </row>
    <row r="143" spans="1:54" ht="12.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t="s">
        <v>664</v>
      </c>
      <c r="AQ143" s="14" t="s">
        <v>665</v>
      </c>
      <c r="AR143" s="14"/>
      <c r="AS143" s="14"/>
      <c r="AT143" s="14"/>
      <c r="AU143" s="14"/>
      <c r="AV143" s="14"/>
      <c r="AW143" s="14"/>
      <c r="AX143" s="14"/>
      <c r="AY143" s="14"/>
      <c r="AZ143" s="14"/>
      <c r="BA143" s="14"/>
      <c r="BB143" s="14"/>
    </row>
    <row r="144" spans="1:54" ht="12.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t="s">
        <v>666</v>
      </c>
      <c r="AQ144" s="14" t="s">
        <v>667</v>
      </c>
      <c r="AR144" s="14"/>
      <c r="AS144" s="14"/>
      <c r="AT144" s="14"/>
      <c r="AU144" s="14"/>
      <c r="AV144" s="14"/>
      <c r="AW144" s="14"/>
      <c r="AX144" s="14"/>
      <c r="AY144" s="14"/>
      <c r="AZ144" s="14"/>
      <c r="BA144" s="14"/>
      <c r="BB144" s="14"/>
    </row>
    <row r="145" spans="1:54" ht="12.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t="s">
        <v>668</v>
      </c>
      <c r="AQ145" s="14" t="s">
        <v>669</v>
      </c>
      <c r="AR145" s="14"/>
      <c r="AS145" s="14"/>
      <c r="AT145" s="14"/>
      <c r="AU145" s="14"/>
      <c r="AV145" s="14"/>
      <c r="AW145" s="14"/>
      <c r="AX145" s="14"/>
      <c r="AY145" s="14"/>
      <c r="AZ145" s="14"/>
      <c r="BA145" s="14"/>
      <c r="BB145" s="14"/>
    </row>
    <row r="146" spans="1:54" ht="12.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t="s">
        <v>670</v>
      </c>
      <c r="AQ146" s="14" t="s">
        <v>671</v>
      </c>
      <c r="AR146" s="14"/>
      <c r="AS146" s="14"/>
      <c r="AT146" s="14"/>
      <c r="AU146" s="14"/>
      <c r="AV146" s="14"/>
      <c r="AW146" s="14"/>
      <c r="AX146" s="14"/>
      <c r="AY146" s="14"/>
      <c r="AZ146" s="14"/>
      <c r="BA146" s="14"/>
      <c r="BB146" s="14"/>
    </row>
    <row r="147" spans="1:54" ht="12.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t="s">
        <v>672</v>
      </c>
      <c r="AQ147" s="14" t="s">
        <v>673</v>
      </c>
      <c r="AR147" s="14"/>
      <c r="AS147" s="14"/>
      <c r="AT147" s="14"/>
      <c r="AU147" s="14"/>
      <c r="AV147" s="14"/>
      <c r="AW147" s="14"/>
      <c r="AX147" s="14"/>
      <c r="AY147" s="14"/>
      <c r="AZ147" s="14"/>
      <c r="BA147" s="14"/>
      <c r="BB147" s="14"/>
    </row>
    <row r="148" spans="1:54" ht="12.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t="s">
        <v>674</v>
      </c>
      <c r="AQ148" s="14" t="s">
        <v>675</v>
      </c>
      <c r="AR148" s="14"/>
      <c r="AS148" s="14"/>
      <c r="AT148" s="14"/>
      <c r="AU148" s="14"/>
      <c r="AV148" s="14"/>
      <c r="AW148" s="14"/>
      <c r="AX148" s="14"/>
      <c r="AY148" s="14"/>
      <c r="AZ148" s="14"/>
      <c r="BA148" s="14"/>
      <c r="BB148" s="14"/>
    </row>
    <row r="149" spans="1:54" ht="12.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t="s">
        <v>676</v>
      </c>
      <c r="AQ149" s="14" t="s">
        <v>677</v>
      </c>
      <c r="AR149" s="14"/>
      <c r="AS149" s="14"/>
      <c r="AT149" s="14"/>
      <c r="AU149" s="14"/>
      <c r="AV149" s="14"/>
      <c r="AW149" s="14"/>
      <c r="AX149" s="14"/>
      <c r="AY149" s="14"/>
      <c r="AZ149" s="14"/>
      <c r="BA149" s="14"/>
      <c r="BB149" s="14"/>
    </row>
    <row r="150" spans="1:54" ht="12.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t="s">
        <v>678</v>
      </c>
      <c r="AQ150" s="14" t="s">
        <v>679</v>
      </c>
      <c r="AR150" s="14"/>
      <c r="AS150" s="14"/>
      <c r="AT150" s="14"/>
      <c r="AU150" s="14"/>
      <c r="AV150" s="14"/>
      <c r="AW150" s="14"/>
      <c r="AX150" s="14"/>
      <c r="AY150" s="14"/>
      <c r="AZ150" s="14"/>
      <c r="BA150" s="14"/>
      <c r="BB150" s="14"/>
    </row>
    <row r="151" spans="1:54" ht="12.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t="s">
        <v>680</v>
      </c>
      <c r="AQ151" s="14" t="s">
        <v>681</v>
      </c>
      <c r="AR151" s="14"/>
      <c r="AS151" s="14"/>
      <c r="AT151" s="14"/>
      <c r="AU151" s="14"/>
      <c r="AV151" s="14"/>
      <c r="AW151" s="14"/>
      <c r="AX151" s="14"/>
      <c r="AY151" s="14"/>
      <c r="AZ151" s="14"/>
      <c r="BA151" s="14"/>
      <c r="BB151" s="14"/>
    </row>
    <row r="152" spans="1:54" ht="12.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t="s">
        <v>682</v>
      </c>
      <c r="AQ152" s="14" t="s">
        <v>683</v>
      </c>
      <c r="AR152" s="14"/>
      <c r="AS152" s="14"/>
      <c r="AT152" s="14"/>
      <c r="AU152" s="14"/>
      <c r="AV152" s="14"/>
      <c r="AW152" s="14"/>
      <c r="AX152" s="14"/>
      <c r="AY152" s="14"/>
      <c r="AZ152" s="14"/>
      <c r="BA152" s="14"/>
      <c r="BB152" s="14"/>
    </row>
    <row r="153" spans="1:54" ht="12.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t="s">
        <v>684</v>
      </c>
      <c r="AQ153" s="14" t="s">
        <v>685</v>
      </c>
      <c r="AR153" s="14"/>
      <c r="AS153" s="14"/>
      <c r="AT153" s="14"/>
      <c r="AU153" s="14"/>
      <c r="AV153" s="14"/>
      <c r="AW153" s="14"/>
      <c r="AX153" s="14"/>
      <c r="AY153" s="14"/>
      <c r="AZ153" s="14"/>
      <c r="BA153" s="14"/>
      <c r="BB153" s="14"/>
    </row>
    <row r="154" spans="1:54" ht="12.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t="s">
        <v>686</v>
      </c>
      <c r="AQ154" s="14" t="s">
        <v>687</v>
      </c>
      <c r="AR154" s="14"/>
      <c r="AS154" s="14"/>
      <c r="AT154" s="14"/>
      <c r="AU154" s="14"/>
      <c r="AV154" s="14"/>
      <c r="AW154" s="14"/>
      <c r="AX154" s="14"/>
      <c r="AY154" s="14"/>
      <c r="AZ154" s="14"/>
      <c r="BA154" s="14"/>
      <c r="BB154" s="14"/>
    </row>
    <row r="155" spans="1:54" ht="12.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t="s">
        <v>688</v>
      </c>
      <c r="AQ155" s="14" t="s">
        <v>689</v>
      </c>
      <c r="AR155" s="14"/>
      <c r="AS155" s="14"/>
      <c r="AT155" s="14"/>
      <c r="AU155" s="14"/>
      <c r="AV155" s="14"/>
      <c r="AW155" s="14"/>
      <c r="AX155" s="14"/>
      <c r="AY155" s="14"/>
      <c r="AZ155" s="14"/>
      <c r="BA155" s="14"/>
      <c r="BB155" s="14"/>
    </row>
    <row r="156" spans="1:54" ht="12.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t="s">
        <v>690</v>
      </c>
      <c r="AQ156" s="14" t="s">
        <v>691</v>
      </c>
      <c r="AR156" s="14"/>
      <c r="AS156" s="14"/>
      <c r="AT156" s="14"/>
      <c r="AU156" s="14"/>
      <c r="AV156" s="14"/>
      <c r="AW156" s="14"/>
      <c r="AX156" s="14"/>
      <c r="AY156" s="14"/>
      <c r="AZ156" s="14"/>
      <c r="BA156" s="14"/>
      <c r="BB156" s="14"/>
    </row>
    <row r="157" spans="1:54" ht="12.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t="s">
        <v>692</v>
      </c>
      <c r="AQ157" s="14" t="s">
        <v>693</v>
      </c>
      <c r="AR157" s="14"/>
      <c r="AS157" s="14"/>
      <c r="AT157" s="14"/>
      <c r="AU157" s="14"/>
      <c r="AV157" s="14"/>
      <c r="AW157" s="14"/>
      <c r="AX157" s="14"/>
      <c r="AY157" s="14"/>
      <c r="AZ157" s="14"/>
      <c r="BA157" s="14"/>
      <c r="BB157" s="14"/>
    </row>
    <row r="158" spans="1:54" ht="12.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t="s">
        <v>694</v>
      </c>
      <c r="AQ158" s="14" t="s">
        <v>695</v>
      </c>
      <c r="AR158" s="14"/>
      <c r="AS158" s="14"/>
      <c r="AT158" s="14"/>
      <c r="AU158" s="14"/>
      <c r="AV158" s="14"/>
      <c r="AW158" s="14"/>
      <c r="AX158" s="14"/>
      <c r="AY158" s="14"/>
      <c r="AZ158" s="14"/>
      <c r="BA158" s="14"/>
      <c r="BB158" s="14"/>
    </row>
    <row r="159" spans="1:54" ht="12.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t="s">
        <v>696</v>
      </c>
      <c r="AQ159" s="14" t="s">
        <v>697</v>
      </c>
      <c r="AR159" s="14"/>
      <c r="AS159" s="14"/>
      <c r="AT159" s="14"/>
      <c r="AU159" s="14"/>
      <c r="AV159" s="14"/>
      <c r="AW159" s="14"/>
      <c r="AX159" s="14"/>
      <c r="AY159" s="14"/>
      <c r="AZ159" s="14"/>
      <c r="BA159" s="14"/>
      <c r="BB159" s="14"/>
    </row>
    <row r="160" spans="1:54" ht="12.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t="s">
        <v>698</v>
      </c>
      <c r="AQ160" s="14" t="s">
        <v>699</v>
      </c>
      <c r="AR160" s="14"/>
      <c r="AS160" s="14"/>
      <c r="AT160" s="14"/>
      <c r="AU160" s="14"/>
      <c r="AV160" s="14"/>
      <c r="AW160" s="14"/>
      <c r="AX160" s="14"/>
      <c r="AY160" s="14"/>
      <c r="AZ160" s="14"/>
      <c r="BA160" s="14"/>
      <c r="BB160" s="14"/>
    </row>
    <row r="161" spans="1:54" ht="12.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t="s">
        <v>700</v>
      </c>
      <c r="AQ161" s="14" t="s">
        <v>701</v>
      </c>
      <c r="AR161" s="14"/>
      <c r="AS161" s="14"/>
      <c r="AT161" s="14"/>
      <c r="AU161" s="14"/>
      <c r="AV161" s="14"/>
      <c r="AW161" s="14"/>
      <c r="AX161" s="14"/>
      <c r="AY161" s="14"/>
      <c r="AZ161" s="14"/>
      <c r="BA161" s="14"/>
      <c r="BB161" s="14"/>
    </row>
    <row r="162" spans="1:54" ht="12.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t="s">
        <v>702</v>
      </c>
      <c r="AQ162" s="14" t="s">
        <v>703</v>
      </c>
      <c r="AR162" s="14"/>
      <c r="AS162" s="14"/>
      <c r="AT162" s="14"/>
      <c r="AU162" s="14"/>
      <c r="AV162" s="14"/>
      <c r="AW162" s="14"/>
      <c r="AX162" s="14"/>
      <c r="AY162" s="14"/>
      <c r="AZ162" s="14"/>
      <c r="BA162" s="14"/>
      <c r="BB162" s="14"/>
    </row>
    <row r="163" spans="1:54" ht="12.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t="s">
        <v>704</v>
      </c>
      <c r="AQ163" s="14" t="s">
        <v>705</v>
      </c>
      <c r="AR163" s="14"/>
      <c r="AS163" s="14"/>
      <c r="AT163" s="14"/>
      <c r="AU163" s="14"/>
      <c r="AV163" s="14"/>
      <c r="AW163" s="14"/>
      <c r="AX163" s="14"/>
      <c r="AY163" s="14"/>
      <c r="AZ163" s="14"/>
      <c r="BA163" s="14"/>
      <c r="BB163" s="14"/>
    </row>
    <row r="164" spans="1:54" ht="12.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t="s">
        <v>706</v>
      </c>
      <c r="AQ164" s="14" t="s">
        <v>707</v>
      </c>
      <c r="AR164" s="14"/>
      <c r="AS164" s="14"/>
      <c r="AT164" s="14"/>
      <c r="AU164" s="14"/>
      <c r="AV164" s="14"/>
      <c r="AW164" s="14"/>
      <c r="AX164" s="14"/>
      <c r="AY164" s="14"/>
      <c r="AZ164" s="14"/>
      <c r="BA164" s="14"/>
      <c r="BB164" s="14"/>
    </row>
    <row r="165" spans="1:54" ht="12.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t="s">
        <v>708</v>
      </c>
      <c r="AQ165" s="14" t="s">
        <v>709</v>
      </c>
      <c r="AR165" s="14"/>
      <c r="AS165" s="14"/>
      <c r="AT165" s="14"/>
      <c r="AU165" s="14"/>
      <c r="AV165" s="14"/>
      <c r="AW165" s="14"/>
      <c r="AX165" s="14"/>
      <c r="AY165" s="14"/>
      <c r="AZ165" s="14"/>
      <c r="BA165" s="14"/>
      <c r="BB165" s="14"/>
    </row>
    <row r="166" spans="1:54" ht="12.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t="s">
        <v>710</v>
      </c>
      <c r="AQ166" s="14" t="s">
        <v>711</v>
      </c>
      <c r="AR166" s="14"/>
      <c r="AS166" s="14"/>
      <c r="AT166" s="14"/>
      <c r="AU166" s="14"/>
      <c r="AV166" s="14"/>
      <c r="AW166" s="14"/>
      <c r="AX166" s="14"/>
      <c r="AY166" s="14"/>
      <c r="AZ166" s="14"/>
      <c r="BA166" s="14"/>
      <c r="BB166" s="14"/>
    </row>
    <row r="167" spans="1:54" ht="12.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t="s">
        <v>712</v>
      </c>
      <c r="AQ167" s="14" t="s">
        <v>713</v>
      </c>
      <c r="AR167" s="14"/>
      <c r="AS167" s="14"/>
      <c r="AT167" s="14"/>
      <c r="AU167" s="14"/>
      <c r="AV167" s="14"/>
      <c r="AW167" s="14"/>
      <c r="AX167" s="14"/>
      <c r="AY167" s="14"/>
      <c r="AZ167" s="14"/>
      <c r="BA167" s="14"/>
      <c r="BB167" s="14"/>
    </row>
    <row r="168" spans="1:54" ht="12.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t="s">
        <v>714</v>
      </c>
      <c r="AQ168" s="14" t="s">
        <v>715</v>
      </c>
      <c r="AR168" s="14"/>
      <c r="AS168" s="14"/>
      <c r="AT168" s="14"/>
      <c r="AU168" s="14"/>
      <c r="AV168" s="14"/>
      <c r="AW168" s="14"/>
      <c r="AX168" s="14"/>
      <c r="AY168" s="14"/>
      <c r="AZ168" s="14"/>
      <c r="BA168" s="14"/>
      <c r="BB168" s="14"/>
    </row>
    <row r="169" spans="1:54" ht="12.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t="s">
        <v>716</v>
      </c>
      <c r="AQ169" s="14" t="s">
        <v>717</v>
      </c>
      <c r="AR169" s="14"/>
      <c r="AS169" s="14"/>
      <c r="AT169" s="14"/>
      <c r="AU169" s="14"/>
      <c r="AV169" s="14"/>
      <c r="AW169" s="14"/>
      <c r="AX169" s="14"/>
      <c r="AY169" s="14"/>
      <c r="AZ169" s="14"/>
      <c r="BA169" s="14"/>
      <c r="BB169" s="14"/>
    </row>
    <row r="170" spans="1:54" ht="12.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t="s">
        <v>718</v>
      </c>
      <c r="AQ170" s="14" t="s">
        <v>719</v>
      </c>
      <c r="AR170" s="14"/>
      <c r="AS170" s="14"/>
      <c r="AT170" s="14"/>
      <c r="AU170" s="14"/>
      <c r="AV170" s="14"/>
      <c r="AW170" s="14"/>
      <c r="AX170" s="14"/>
      <c r="AY170" s="14"/>
      <c r="AZ170" s="14"/>
      <c r="BA170" s="14"/>
      <c r="BB170" s="14"/>
    </row>
    <row r="171" spans="1:54" ht="12.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t="s">
        <v>720</v>
      </c>
      <c r="AQ171" s="14" t="s">
        <v>721</v>
      </c>
      <c r="AR171" s="14"/>
      <c r="AS171" s="14"/>
      <c r="AT171" s="14"/>
      <c r="AU171" s="14"/>
      <c r="AV171" s="14"/>
      <c r="AW171" s="14"/>
      <c r="AX171" s="14"/>
      <c r="AY171" s="14"/>
      <c r="AZ171" s="14"/>
      <c r="BA171" s="14"/>
      <c r="BB171" s="14"/>
    </row>
    <row r="172" spans="1:54" ht="12.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t="s">
        <v>722</v>
      </c>
      <c r="AQ172" s="14" t="s">
        <v>723</v>
      </c>
      <c r="AR172" s="14"/>
      <c r="AS172" s="14"/>
      <c r="AT172" s="14"/>
      <c r="AU172" s="14"/>
      <c r="AV172" s="14"/>
      <c r="AW172" s="14"/>
      <c r="AX172" s="14"/>
      <c r="AY172" s="14"/>
      <c r="AZ172" s="14"/>
      <c r="BA172" s="14"/>
      <c r="BB172" s="14"/>
    </row>
    <row r="173" spans="1:54" ht="12.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t="s">
        <v>724</v>
      </c>
      <c r="AQ173" s="14" t="s">
        <v>725</v>
      </c>
      <c r="AR173" s="14"/>
      <c r="AS173" s="14"/>
      <c r="AT173" s="14"/>
      <c r="AU173" s="14"/>
      <c r="AV173" s="14"/>
      <c r="AW173" s="14"/>
      <c r="AX173" s="14"/>
      <c r="AY173" s="14"/>
      <c r="AZ173" s="14"/>
      <c r="BA173" s="14"/>
      <c r="BB173" s="14"/>
    </row>
    <row r="174" spans="1:54" ht="12.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t="s">
        <v>726</v>
      </c>
      <c r="AQ174" s="14" t="s">
        <v>727</v>
      </c>
      <c r="AR174" s="14"/>
      <c r="AS174" s="14"/>
      <c r="AT174" s="14"/>
      <c r="AU174" s="14"/>
      <c r="AV174" s="14"/>
      <c r="AW174" s="14"/>
      <c r="AX174" s="14"/>
      <c r="AY174" s="14"/>
      <c r="AZ174" s="14"/>
      <c r="BA174" s="14"/>
      <c r="BB174" s="14"/>
    </row>
    <row r="175" spans="1:54" ht="12.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t="s">
        <v>728</v>
      </c>
      <c r="AQ175" s="14" t="s">
        <v>729</v>
      </c>
      <c r="AR175" s="14"/>
      <c r="AS175" s="14"/>
      <c r="AT175" s="14"/>
      <c r="AU175" s="14"/>
      <c r="AV175" s="14"/>
      <c r="AW175" s="14"/>
      <c r="AX175" s="14"/>
      <c r="AY175" s="14"/>
      <c r="AZ175" s="14"/>
      <c r="BA175" s="14"/>
      <c r="BB175" s="14"/>
    </row>
    <row r="176" spans="1:54" ht="12.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t="s">
        <v>730</v>
      </c>
      <c r="AQ176" s="14" t="s">
        <v>731</v>
      </c>
      <c r="AR176" s="14"/>
      <c r="AS176" s="14"/>
      <c r="AT176" s="14"/>
      <c r="AU176" s="14"/>
      <c r="AV176" s="14"/>
      <c r="AW176" s="14"/>
      <c r="AX176" s="14"/>
      <c r="AY176" s="14"/>
      <c r="AZ176" s="14"/>
      <c r="BA176" s="14"/>
      <c r="BB176" s="14"/>
    </row>
    <row r="177" spans="1:54" ht="12.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t="s">
        <v>732</v>
      </c>
      <c r="AQ177" s="14" t="s">
        <v>733</v>
      </c>
      <c r="AR177" s="14"/>
      <c r="AS177" s="14"/>
      <c r="AT177" s="14"/>
      <c r="AU177" s="14"/>
      <c r="AV177" s="14"/>
      <c r="AW177" s="14"/>
      <c r="AX177" s="14"/>
      <c r="AY177" s="14"/>
      <c r="AZ177" s="14"/>
      <c r="BA177" s="14"/>
      <c r="BB177" s="14"/>
    </row>
    <row r="178" spans="1:54" ht="12.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t="s">
        <v>734</v>
      </c>
      <c r="AQ178" s="14" t="s">
        <v>735</v>
      </c>
      <c r="AR178" s="14"/>
      <c r="AS178" s="14"/>
      <c r="AT178" s="14"/>
      <c r="AU178" s="14"/>
      <c r="AV178" s="14"/>
      <c r="AW178" s="14"/>
      <c r="AX178" s="14"/>
      <c r="AY178" s="14"/>
      <c r="AZ178" s="14"/>
      <c r="BA178" s="14"/>
      <c r="BB178" s="14"/>
    </row>
    <row r="179" spans="1:54" ht="12.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t="s">
        <v>736</v>
      </c>
      <c r="AQ179" s="14" t="s">
        <v>737</v>
      </c>
      <c r="AR179" s="14"/>
      <c r="AS179" s="14"/>
      <c r="AT179" s="14"/>
      <c r="AU179" s="14"/>
      <c r="AV179" s="14"/>
      <c r="AW179" s="14"/>
      <c r="AX179" s="14"/>
      <c r="AY179" s="14"/>
      <c r="AZ179" s="14"/>
      <c r="BA179" s="14"/>
      <c r="BB179" s="14"/>
    </row>
    <row r="180" spans="1:54" ht="12.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t="s">
        <v>738</v>
      </c>
      <c r="AQ180" s="14" t="s">
        <v>739</v>
      </c>
      <c r="AR180" s="14"/>
      <c r="AS180" s="14"/>
      <c r="AT180" s="14"/>
      <c r="AU180" s="14"/>
      <c r="AV180" s="14"/>
      <c r="AW180" s="14"/>
      <c r="AX180" s="14"/>
      <c r="AY180" s="14"/>
      <c r="AZ180" s="14"/>
      <c r="BA180" s="14"/>
      <c r="BB180" s="14"/>
    </row>
    <row r="181" spans="1:54" ht="12.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t="s">
        <v>740</v>
      </c>
      <c r="AQ181" s="14" t="s">
        <v>741</v>
      </c>
      <c r="AR181" s="14"/>
      <c r="AS181" s="14"/>
      <c r="AT181" s="14"/>
      <c r="AU181" s="14"/>
      <c r="AV181" s="14"/>
      <c r="AW181" s="14"/>
      <c r="AX181" s="14"/>
      <c r="AY181" s="14"/>
      <c r="AZ181" s="14"/>
      <c r="BA181" s="14"/>
      <c r="BB181" s="14"/>
    </row>
    <row r="182" spans="1:54" ht="12.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t="s">
        <v>742</v>
      </c>
      <c r="AQ182" s="14" t="s">
        <v>743</v>
      </c>
      <c r="AR182" s="14"/>
      <c r="AS182" s="14"/>
      <c r="AT182" s="14"/>
      <c r="AU182" s="14"/>
      <c r="AV182" s="14"/>
      <c r="AW182" s="14"/>
      <c r="AX182" s="14"/>
      <c r="AY182" s="14"/>
      <c r="AZ182" s="14"/>
      <c r="BA182" s="14"/>
      <c r="BB182" s="14"/>
    </row>
    <row r="183" spans="1:54" ht="12.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t="s">
        <v>744</v>
      </c>
      <c r="AQ183" s="14" t="s">
        <v>745</v>
      </c>
      <c r="AR183" s="14"/>
      <c r="AS183" s="14"/>
      <c r="AT183" s="14"/>
      <c r="AU183" s="14"/>
      <c r="AV183" s="14"/>
      <c r="AW183" s="14"/>
      <c r="AX183" s="14"/>
      <c r="AY183" s="14"/>
      <c r="AZ183" s="14"/>
      <c r="BA183" s="14"/>
      <c r="BB183" s="14"/>
    </row>
    <row r="184" spans="1:54" ht="12.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t="s">
        <v>746</v>
      </c>
      <c r="AQ184" s="14" t="s">
        <v>747</v>
      </c>
      <c r="AR184" s="14"/>
      <c r="AS184" s="14"/>
      <c r="AT184" s="14"/>
      <c r="AU184" s="14"/>
      <c r="AV184" s="14"/>
      <c r="AW184" s="14"/>
      <c r="AX184" s="14"/>
      <c r="AY184" s="14"/>
      <c r="AZ184" s="14"/>
      <c r="BA184" s="14"/>
      <c r="BB184" s="14"/>
    </row>
    <row r="185" spans="1:54" ht="12.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t="s">
        <v>748</v>
      </c>
      <c r="AQ185" s="14" t="s">
        <v>749</v>
      </c>
      <c r="AR185" s="14"/>
      <c r="AS185" s="14"/>
      <c r="AT185" s="14"/>
      <c r="AU185" s="14"/>
      <c r="AV185" s="14"/>
      <c r="AW185" s="14"/>
      <c r="AX185" s="14"/>
      <c r="AY185" s="14"/>
      <c r="AZ185" s="14"/>
      <c r="BA185" s="14"/>
      <c r="BB185" s="14"/>
    </row>
    <row r="186" spans="1:54" ht="12.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t="s">
        <v>750</v>
      </c>
      <c r="AQ186" s="14" t="s">
        <v>751</v>
      </c>
      <c r="AR186" s="14"/>
      <c r="AS186" s="14"/>
      <c r="AT186" s="14"/>
      <c r="AU186" s="14"/>
      <c r="AV186" s="14"/>
      <c r="AW186" s="14"/>
      <c r="AX186" s="14"/>
      <c r="AY186" s="14"/>
      <c r="AZ186" s="14"/>
      <c r="BA186" s="14"/>
      <c r="BB186" s="14"/>
    </row>
    <row r="187" spans="1:54" ht="12.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t="s">
        <v>752</v>
      </c>
      <c r="AQ187" s="14" t="s">
        <v>753</v>
      </c>
      <c r="AR187" s="14"/>
      <c r="AS187" s="14"/>
      <c r="AT187" s="14"/>
      <c r="AU187" s="14"/>
      <c r="AV187" s="14"/>
      <c r="AW187" s="14"/>
      <c r="AX187" s="14"/>
      <c r="AY187" s="14"/>
      <c r="AZ187" s="14"/>
      <c r="BA187" s="14"/>
      <c r="BB187" s="14"/>
    </row>
    <row r="188" spans="1:54" ht="12.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t="s">
        <v>754</v>
      </c>
      <c r="AQ188" s="14" t="s">
        <v>755</v>
      </c>
      <c r="AR188" s="14"/>
      <c r="AS188" s="14"/>
      <c r="AT188" s="14"/>
      <c r="AU188" s="14"/>
      <c r="AV188" s="14"/>
      <c r="AW188" s="14"/>
      <c r="AX188" s="14"/>
      <c r="AY188" s="14"/>
      <c r="AZ188" s="14"/>
      <c r="BA188" s="14"/>
      <c r="BB188" s="14"/>
    </row>
    <row r="189" spans="1:54" ht="12.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t="s">
        <v>756</v>
      </c>
      <c r="AQ189" s="14" t="s">
        <v>757</v>
      </c>
      <c r="AR189" s="14"/>
      <c r="AS189" s="14"/>
      <c r="AT189" s="14"/>
      <c r="AU189" s="14"/>
      <c r="AV189" s="14"/>
      <c r="AW189" s="14"/>
      <c r="AX189" s="14"/>
      <c r="AY189" s="14"/>
      <c r="AZ189" s="14"/>
      <c r="BA189" s="14"/>
      <c r="BB189" s="14"/>
    </row>
    <row r="190" spans="1:54" ht="12.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t="s">
        <v>758</v>
      </c>
      <c r="AQ190" s="14" t="s">
        <v>759</v>
      </c>
      <c r="AR190" s="14"/>
      <c r="AS190" s="14"/>
      <c r="AT190" s="14"/>
      <c r="AU190" s="14"/>
      <c r="AV190" s="14"/>
      <c r="AW190" s="14"/>
      <c r="AX190" s="14"/>
      <c r="AY190" s="14"/>
      <c r="AZ190" s="14"/>
      <c r="BA190" s="14"/>
      <c r="BB190" s="14"/>
    </row>
    <row r="191" spans="1:54" ht="12.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t="s">
        <v>760</v>
      </c>
      <c r="AQ191" s="14" t="s">
        <v>761</v>
      </c>
      <c r="AR191" s="14"/>
      <c r="AS191" s="14"/>
      <c r="AT191" s="14"/>
      <c r="AU191" s="14"/>
      <c r="AV191" s="14"/>
      <c r="AW191" s="14"/>
      <c r="AX191" s="14"/>
      <c r="AY191" s="14"/>
      <c r="AZ191" s="14"/>
      <c r="BA191" s="14"/>
      <c r="BB191" s="14"/>
    </row>
    <row r="192" spans="1:54" ht="12.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t="s">
        <v>762</v>
      </c>
      <c r="AQ192" s="14" t="s">
        <v>763</v>
      </c>
      <c r="AR192" s="14"/>
      <c r="AS192" s="14"/>
      <c r="AT192" s="14"/>
      <c r="AU192" s="14"/>
      <c r="AV192" s="14"/>
      <c r="AW192" s="14"/>
      <c r="AX192" s="14"/>
      <c r="AY192" s="14"/>
      <c r="AZ192" s="14"/>
      <c r="BA192" s="14"/>
      <c r="BB192" s="14"/>
    </row>
    <row r="193" spans="1:54" ht="12.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t="s">
        <v>764</v>
      </c>
      <c r="AQ193" s="14" t="s">
        <v>765</v>
      </c>
      <c r="AR193" s="14"/>
      <c r="AS193" s="14"/>
      <c r="AT193" s="14"/>
      <c r="AU193" s="14"/>
      <c r="AV193" s="14"/>
      <c r="AW193" s="14"/>
      <c r="AX193" s="14"/>
      <c r="AY193" s="14"/>
      <c r="AZ193" s="14"/>
      <c r="BA193" s="14"/>
      <c r="BB193" s="14"/>
    </row>
    <row r="194" spans="1:54" ht="12.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t="s">
        <v>766</v>
      </c>
      <c r="AQ194" s="14" t="s">
        <v>767</v>
      </c>
      <c r="AR194" s="14"/>
      <c r="AS194" s="14"/>
      <c r="AT194" s="14"/>
      <c r="AU194" s="14"/>
      <c r="AV194" s="14"/>
      <c r="AW194" s="14"/>
      <c r="AX194" s="14"/>
      <c r="AY194" s="14"/>
      <c r="AZ194" s="14"/>
      <c r="BA194" s="14"/>
      <c r="BB194" s="14"/>
    </row>
    <row r="195" spans="1:54" ht="12.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t="s">
        <v>768</v>
      </c>
      <c r="AQ195" s="14" t="s">
        <v>769</v>
      </c>
      <c r="AR195" s="14"/>
      <c r="AS195" s="14"/>
      <c r="AT195" s="14"/>
      <c r="AU195" s="14"/>
      <c r="AV195" s="14"/>
      <c r="AW195" s="14"/>
      <c r="AX195" s="14"/>
      <c r="AY195" s="14"/>
      <c r="AZ195" s="14"/>
      <c r="BA195" s="14"/>
      <c r="BB195" s="14"/>
    </row>
    <row r="196" spans="1:54" ht="12.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t="s">
        <v>770</v>
      </c>
      <c r="AQ196" s="14" t="s">
        <v>771</v>
      </c>
      <c r="AR196" s="14"/>
      <c r="AS196" s="14"/>
      <c r="AT196" s="14"/>
      <c r="AU196" s="14"/>
      <c r="AV196" s="14"/>
      <c r="AW196" s="14"/>
      <c r="AX196" s="14"/>
      <c r="AY196" s="14"/>
      <c r="AZ196" s="14"/>
      <c r="BA196" s="14"/>
      <c r="BB196" s="14"/>
    </row>
    <row r="197" spans="1:54" ht="12.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t="s">
        <v>772</v>
      </c>
      <c r="AQ197" s="14" t="s">
        <v>773</v>
      </c>
      <c r="AR197" s="14"/>
      <c r="AS197" s="14"/>
      <c r="AT197" s="14"/>
      <c r="AU197" s="14"/>
      <c r="AV197" s="14"/>
      <c r="AW197" s="14"/>
      <c r="AX197" s="14"/>
      <c r="AY197" s="14"/>
      <c r="AZ197" s="14"/>
      <c r="BA197" s="14"/>
      <c r="BB197" s="14"/>
    </row>
    <row r="198" spans="1:54" ht="12.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t="s">
        <v>774</v>
      </c>
      <c r="AQ198" s="14" t="s">
        <v>775</v>
      </c>
      <c r="AR198" s="14"/>
      <c r="AS198" s="14"/>
      <c r="AT198" s="14"/>
      <c r="AU198" s="14"/>
      <c r="AV198" s="14"/>
      <c r="AW198" s="14"/>
      <c r="AX198" s="14"/>
      <c r="AY198" s="14"/>
      <c r="AZ198" s="14"/>
      <c r="BA198" s="14"/>
      <c r="BB198" s="14"/>
    </row>
    <row r="199" spans="1:54" ht="12.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t="s">
        <v>776</v>
      </c>
      <c r="AQ199" s="14" t="s">
        <v>777</v>
      </c>
      <c r="AR199" s="14"/>
      <c r="AS199" s="14"/>
      <c r="AT199" s="14"/>
      <c r="AU199" s="14"/>
      <c r="AV199" s="14"/>
      <c r="AW199" s="14"/>
      <c r="AX199" s="14"/>
      <c r="AY199" s="14"/>
      <c r="AZ199" s="14"/>
      <c r="BA199" s="14"/>
      <c r="BB199" s="14"/>
    </row>
    <row r="200" spans="1:54" ht="12.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t="s">
        <v>778</v>
      </c>
      <c r="AQ200" s="14" t="s">
        <v>779</v>
      </c>
      <c r="AR200" s="14"/>
      <c r="AS200" s="14"/>
      <c r="AT200" s="14"/>
      <c r="AU200" s="14"/>
      <c r="AV200" s="14"/>
      <c r="AW200" s="14"/>
      <c r="AX200" s="14"/>
      <c r="AY200" s="14"/>
      <c r="AZ200" s="14"/>
      <c r="BA200" s="14"/>
      <c r="BB200" s="14"/>
    </row>
    <row r="201" spans="1:54" ht="12.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t="s">
        <v>780</v>
      </c>
      <c r="AQ201" s="14" t="s">
        <v>781</v>
      </c>
      <c r="AR201" s="14"/>
      <c r="AS201" s="14"/>
      <c r="AT201" s="14"/>
      <c r="AU201" s="14"/>
      <c r="AV201" s="14"/>
      <c r="AW201" s="14"/>
      <c r="AX201" s="14"/>
      <c r="AY201" s="14"/>
      <c r="AZ201" s="14"/>
      <c r="BA201" s="14"/>
      <c r="BB201" s="14"/>
    </row>
    <row r="202" spans="1:54" ht="12.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t="s">
        <v>782</v>
      </c>
      <c r="AQ202" s="14" t="s">
        <v>783</v>
      </c>
      <c r="AR202" s="14"/>
      <c r="AS202" s="14"/>
      <c r="AT202" s="14"/>
      <c r="AU202" s="14"/>
      <c r="AV202" s="14"/>
      <c r="AW202" s="14"/>
      <c r="AX202" s="14"/>
      <c r="AY202" s="14"/>
      <c r="AZ202" s="14"/>
      <c r="BA202" s="14"/>
      <c r="BB202" s="14"/>
    </row>
    <row r="203" spans="1:54" ht="12.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t="s">
        <v>784</v>
      </c>
      <c r="AQ203" s="14" t="s">
        <v>785</v>
      </c>
      <c r="AR203" s="14"/>
      <c r="AS203" s="14"/>
      <c r="AT203" s="14"/>
      <c r="AU203" s="14"/>
      <c r="AV203" s="14"/>
      <c r="AW203" s="14"/>
      <c r="AX203" s="14"/>
      <c r="AY203" s="14"/>
      <c r="AZ203" s="14"/>
      <c r="BA203" s="14"/>
      <c r="BB203" s="14"/>
    </row>
    <row r="204" spans="1:54" ht="12.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t="s">
        <v>786</v>
      </c>
      <c r="AQ204" s="14" t="s">
        <v>787</v>
      </c>
      <c r="AR204" s="14"/>
      <c r="AS204" s="14"/>
      <c r="AT204" s="14"/>
      <c r="AU204" s="14"/>
      <c r="AV204" s="14"/>
      <c r="AW204" s="14"/>
      <c r="AX204" s="14"/>
      <c r="AY204" s="14"/>
      <c r="AZ204" s="14"/>
      <c r="BA204" s="14"/>
      <c r="BB204" s="14"/>
    </row>
    <row r="205" spans="1:54" ht="12.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t="s">
        <v>788</v>
      </c>
      <c r="AR205" s="14"/>
      <c r="AS205" s="14"/>
      <c r="AT205" s="14"/>
      <c r="AU205" s="14"/>
      <c r="AV205" s="14"/>
      <c r="AW205" s="14"/>
      <c r="AX205" s="14"/>
      <c r="AY205" s="14"/>
      <c r="AZ205" s="14"/>
      <c r="BA205" s="14"/>
      <c r="BB205" s="14"/>
    </row>
    <row r="206" spans="1:54" ht="12.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t="s">
        <v>789</v>
      </c>
      <c r="AR206" s="14"/>
      <c r="AS206" s="14"/>
      <c r="AT206" s="14"/>
      <c r="AU206" s="14"/>
      <c r="AV206" s="14"/>
      <c r="AW206" s="14"/>
      <c r="AX206" s="14"/>
      <c r="AY206" s="14"/>
      <c r="AZ206" s="14"/>
      <c r="BA206" s="14"/>
      <c r="BB206" s="14"/>
    </row>
    <row r="207" spans="1:54" ht="12.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t="s">
        <v>790</v>
      </c>
      <c r="AR207" s="14"/>
      <c r="AS207" s="14"/>
      <c r="AT207" s="14"/>
      <c r="AU207" s="14"/>
      <c r="AV207" s="14"/>
      <c r="AW207" s="14"/>
      <c r="AX207" s="14"/>
      <c r="AY207" s="14"/>
      <c r="AZ207" s="14"/>
      <c r="BA207" s="14"/>
      <c r="BB207" s="14"/>
    </row>
    <row r="208" spans="1:54" ht="12.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t="s">
        <v>791</v>
      </c>
      <c r="AR208" s="14"/>
      <c r="AS208" s="14"/>
      <c r="AT208" s="14"/>
      <c r="AU208" s="14"/>
      <c r="AV208" s="14"/>
      <c r="AW208" s="14"/>
      <c r="AX208" s="14"/>
      <c r="AY208" s="14"/>
      <c r="AZ208" s="14"/>
      <c r="BA208" s="14"/>
      <c r="BB208" s="14"/>
    </row>
    <row r="209" spans="1:54" ht="12.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t="s">
        <v>792</v>
      </c>
      <c r="AR209" s="14"/>
      <c r="AS209" s="14"/>
      <c r="AT209" s="14"/>
      <c r="AU209" s="14"/>
      <c r="AV209" s="14"/>
      <c r="AW209" s="14"/>
      <c r="AX209" s="14"/>
      <c r="AY209" s="14"/>
      <c r="AZ209" s="14"/>
      <c r="BA209" s="14"/>
      <c r="BB209" s="14"/>
    </row>
    <row r="210" spans="1:54" ht="12.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t="s">
        <v>793</v>
      </c>
      <c r="AR210" s="14"/>
      <c r="AS210" s="14"/>
      <c r="AT210" s="14"/>
      <c r="AU210" s="14"/>
      <c r="AV210" s="14"/>
      <c r="AW210" s="14"/>
      <c r="AX210" s="14"/>
      <c r="AY210" s="14"/>
      <c r="AZ210" s="14"/>
      <c r="BA210" s="14"/>
      <c r="BB210" s="14"/>
    </row>
    <row r="211" spans="1:54" ht="12.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t="s">
        <v>794</v>
      </c>
      <c r="AR211" s="14"/>
      <c r="AS211" s="14"/>
      <c r="AT211" s="14"/>
      <c r="AU211" s="14"/>
      <c r="AV211" s="14"/>
      <c r="AW211" s="14"/>
      <c r="AX211" s="14"/>
      <c r="AY211" s="14"/>
      <c r="AZ211" s="14"/>
      <c r="BA211" s="14"/>
      <c r="BB211" s="14"/>
    </row>
    <row r="212" spans="1:54" ht="12.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t="s">
        <v>795</v>
      </c>
      <c r="AR212" s="14"/>
      <c r="AS212" s="14"/>
      <c r="AT212" s="14"/>
      <c r="AU212" s="14"/>
      <c r="AV212" s="14"/>
      <c r="AW212" s="14"/>
      <c r="AX212" s="14"/>
      <c r="AY212" s="14"/>
      <c r="AZ212" s="14"/>
      <c r="BA212" s="14"/>
      <c r="BB212" s="14"/>
    </row>
    <row r="213" spans="1:54" ht="12.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t="s">
        <v>796</v>
      </c>
      <c r="AR213" s="14"/>
      <c r="AS213" s="14"/>
      <c r="AT213" s="14"/>
      <c r="AU213" s="14"/>
      <c r="AV213" s="14"/>
      <c r="AW213" s="14"/>
      <c r="AX213" s="14"/>
      <c r="AY213" s="14"/>
      <c r="AZ213" s="14"/>
      <c r="BA213" s="14"/>
      <c r="BB213" s="14"/>
    </row>
    <row r="214" spans="1:54" ht="12.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t="s">
        <v>797</v>
      </c>
      <c r="AR214" s="14"/>
      <c r="AS214" s="14"/>
      <c r="AT214" s="14"/>
      <c r="AU214" s="14"/>
      <c r="AV214" s="14"/>
      <c r="AW214" s="14"/>
      <c r="AX214" s="14"/>
      <c r="AY214" s="14"/>
      <c r="AZ214" s="14"/>
      <c r="BA214" s="14"/>
      <c r="BB214" s="14"/>
    </row>
    <row r="215" spans="1:54" ht="12.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t="s">
        <v>798</v>
      </c>
      <c r="AR215" s="14"/>
      <c r="AS215" s="14"/>
      <c r="AT215" s="14"/>
      <c r="AU215" s="14"/>
      <c r="AV215" s="14"/>
      <c r="AW215" s="14"/>
      <c r="AX215" s="14"/>
      <c r="AY215" s="14"/>
      <c r="AZ215" s="14"/>
      <c r="BA215" s="14"/>
      <c r="BB215" s="14"/>
    </row>
    <row r="216" spans="1:54" ht="12.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t="s">
        <v>799</v>
      </c>
      <c r="AR216" s="14"/>
      <c r="AS216" s="14"/>
      <c r="AT216" s="14"/>
      <c r="AU216" s="14"/>
      <c r="AV216" s="14"/>
      <c r="AW216" s="14"/>
      <c r="AX216" s="14"/>
      <c r="AY216" s="14"/>
      <c r="AZ216" s="14"/>
      <c r="BA216" s="14"/>
      <c r="BB216" s="14"/>
    </row>
    <row r="217" spans="1:54" ht="12.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t="s">
        <v>800</v>
      </c>
      <c r="AR217" s="14"/>
      <c r="AS217" s="14"/>
      <c r="AT217" s="14"/>
      <c r="AU217" s="14"/>
      <c r="AV217" s="14"/>
      <c r="AW217" s="14"/>
      <c r="AX217" s="14"/>
      <c r="AY217" s="14"/>
      <c r="AZ217" s="14"/>
      <c r="BA217" s="14"/>
      <c r="BB217" s="14"/>
    </row>
    <row r="218" spans="1:54" ht="12.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t="s">
        <v>801</v>
      </c>
      <c r="AR218" s="14"/>
      <c r="AS218" s="14"/>
      <c r="AT218" s="14"/>
      <c r="AU218" s="14"/>
      <c r="AV218" s="14"/>
      <c r="AW218" s="14"/>
      <c r="AX218" s="14"/>
      <c r="AY218" s="14"/>
      <c r="AZ218" s="14"/>
      <c r="BA218" s="14"/>
      <c r="BB218" s="14"/>
    </row>
    <row r="219" spans="1:54" ht="12.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t="s">
        <v>802</v>
      </c>
      <c r="AR219" s="14"/>
      <c r="AS219" s="14"/>
      <c r="AT219" s="14"/>
      <c r="AU219" s="14"/>
      <c r="AV219" s="14"/>
      <c r="AW219" s="14"/>
      <c r="AX219" s="14"/>
      <c r="AY219" s="14"/>
      <c r="AZ219" s="14"/>
      <c r="BA219" s="14"/>
      <c r="BB219" s="14"/>
    </row>
    <row r="220" spans="1:54" ht="12.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t="s">
        <v>803</v>
      </c>
      <c r="AR220" s="14"/>
      <c r="AS220" s="14"/>
      <c r="AT220" s="14"/>
      <c r="AU220" s="14"/>
      <c r="AV220" s="14"/>
      <c r="AW220" s="14"/>
      <c r="AX220" s="14"/>
      <c r="AY220" s="14"/>
      <c r="AZ220" s="14"/>
      <c r="BA220" s="14"/>
      <c r="BB220" s="14"/>
    </row>
    <row r="221" spans="1:54" ht="12.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t="s">
        <v>804</v>
      </c>
      <c r="AR221" s="14"/>
      <c r="AS221" s="14"/>
      <c r="AT221" s="14"/>
      <c r="AU221" s="14"/>
      <c r="AV221" s="14"/>
      <c r="AW221" s="14"/>
      <c r="AX221" s="14"/>
      <c r="AY221" s="14"/>
      <c r="AZ221" s="14"/>
      <c r="BA221" s="14"/>
      <c r="BB221" s="14"/>
    </row>
    <row r="222" spans="1:54" ht="12.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t="s">
        <v>805</v>
      </c>
      <c r="AR222" s="14"/>
      <c r="AS222" s="14"/>
      <c r="AT222" s="14"/>
      <c r="AU222" s="14"/>
      <c r="AV222" s="14"/>
      <c r="AW222" s="14"/>
      <c r="AX222" s="14"/>
      <c r="AY222" s="14"/>
      <c r="AZ222" s="14"/>
      <c r="BA222" s="14"/>
      <c r="BB222" s="14"/>
    </row>
    <row r="223" spans="1:54" ht="12.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t="s">
        <v>806</v>
      </c>
      <c r="AR223" s="14"/>
      <c r="AS223" s="14"/>
      <c r="AT223" s="14"/>
      <c r="AU223" s="14"/>
      <c r="AV223" s="14"/>
      <c r="AW223" s="14"/>
      <c r="AX223" s="14"/>
      <c r="AY223" s="14"/>
      <c r="AZ223" s="14"/>
      <c r="BA223" s="14"/>
      <c r="BB223" s="14"/>
    </row>
    <row r="224" spans="1:54" ht="12.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t="s">
        <v>807</v>
      </c>
      <c r="AR224" s="14"/>
      <c r="AS224" s="14"/>
      <c r="AT224" s="14"/>
      <c r="AU224" s="14"/>
      <c r="AV224" s="14"/>
      <c r="AW224" s="14"/>
      <c r="AX224" s="14"/>
      <c r="AY224" s="14"/>
      <c r="AZ224" s="14"/>
      <c r="BA224" s="14"/>
      <c r="BB224" s="14"/>
    </row>
    <row r="225" spans="1:54" ht="12.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t="s">
        <v>808</v>
      </c>
      <c r="AR225" s="14"/>
      <c r="AS225" s="14"/>
      <c r="AT225" s="14"/>
      <c r="AU225" s="14"/>
      <c r="AV225" s="14"/>
      <c r="AW225" s="14"/>
      <c r="AX225" s="14"/>
      <c r="AY225" s="14"/>
      <c r="AZ225" s="14"/>
      <c r="BA225" s="14"/>
      <c r="BB225" s="14"/>
    </row>
    <row r="226" spans="1:54" ht="12.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t="s">
        <v>809</v>
      </c>
      <c r="AR226" s="14"/>
      <c r="AS226" s="14"/>
      <c r="AT226" s="14"/>
      <c r="AU226" s="14"/>
      <c r="AV226" s="14"/>
      <c r="AW226" s="14"/>
      <c r="AX226" s="14"/>
      <c r="AY226" s="14"/>
      <c r="AZ226" s="14"/>
      <c r="BA226" s="14"/>
      <c r="BB226" s="14"/>
    </row>
    <row r="227" spans="1:54" ht="12.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t="s">
        <v>810</v>
      </c>
      <c r="AR227" s="14"/>
      <c r="AS227" s="14"/>
      <c r="AT227" s="14"/>
      <c r="AU227" s="14"/>
      <c r="AV227" s="14"/>
      <c r="AW227" s="14"/>
      <c r="AX227" s="14"/>
      <c r="AY227" s="14"/>
      <c r="AZ227" s="14"/>
      <c r="BA227" s="14"/>
      <c r="BB227" s="14"/>
    </row>
    <row r="228" spans="1:54" ht="12.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t="s">
        <v>811</v>
      </c>
      <c r="AR228" s="14"/>
      <c r="AS228" s="14"/>
      <c r="AT228" s="14"/>
      <c r="AU228" s="14"/>
      <c r="AV228" s="14"/>
      <c r="AW228" s="14"/>
      <c r="AX228" s="14"/>
      <c r="AY228" s="14"/>
      <c r="AZ228" s="14"/>
      <c r="BA228" s="14"/>
      <c r="BB228" s="14"/>
    </row>
    <row r="229" spans="1:54" ht="12.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t="s">
        <v>812</v>
      </c>
      <c r="AR229" s="14"/>
      <c r="AS229" s="14"/>
      <c r="AT229" s="14"/>
      <c r="AU229" s="14"/>
      <c r="AV229" s="14"/>
      <c r="AW229" s="14"/>
      <c r="AX229" s="14"/>
      <c r="AY229" s="14"/>
      <c r="AZ229" s="14"/>
      <c r="BA229" s="14"/>
      <c r="BB229" s="14"/>
    </row>
    <row r="230" spans="1:54" ht="12.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t="s">
        <v>813</v>
      </c>
      <c r="AR230" s="14"/>
      <c r="AS230" s="14"/>
      <c r="AT230" s="14"/>
      <c r="AU230" s="14"/>
      <c r="AV230" s="14"/>
      <c r="AW230" s="14"/>
      <c r="AX230" s="14"/>
      <c r="AY230" s="14"/>
      <c r="AZ230" s="14"/>
      <c r="BA230" s="14"/>
      <c r="BB230" s="14"/>
    </row>
    <row r="231" spans="1:54" ht="12.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t="s">
        <v>814</v>
      </c>
      <c r="AR231" s="14"/>
      <c r="AS231" s="14"/>
      <c r="AT231" s="14"/>
      <c r="AU231" s="14"/>
      <c r="AV231" s="14"/>
      <c r="AW231" s="14"/>
      <c r="AX231" s="14"/>
      <c r="AY231" s="14"/>
      <c r="AZ231" s="14"/>
      <c r="BA231" s="14"/>
      <c r="BB231" s="14"/>
    </row>
    <row r="232" spans="1:54" ht="12.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t="s">
        <v>815</v>
      </c>
      <c r="AR232" s="14"/>
      <c r="AS232" s="14"/>
      <c r="AT232" s="14"/>
      <c r="AU232" s="14"/>
      <c r="AV232" s="14"/>
      <c r="AW232" s="14"/>
      <c r="AX232" s="14"/>
      <c r="AY232" s="14"/>
      <c r="AZ232" s="14"/>
      <c r="BA232" s="14"/>
      <c r="BB232" s="14"/>
    </row>
    <row r="233" spans="1:54" ht="12.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t="s">
        <v>816</v>
      </c>
      <c r="AR233" s="14"/>
      <c r="AS233" s="14"/>
      <c r="AT233" s="14"/>
      <c r="AU233" s="14"/>
      <c r="AV233" s="14"/>
      <c r="AW233" s="14"/>
      <c r="AX233" s="14"/>
      <c r="AY233" s="14"/>
      <c r="AZ233" s="14"/>
      <c r="BA233" s="14"/>
      <c r="BB233" s="14"/>
    </row>
    <row r="234" spans="1:54" ht="12.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t="s">
        <v>817</v>
      </c>
      <c r="AR234" s="14"/>
      <c r="AS234" s="14"/>
      <c r="AT234" s="14"/>
      <c r="AU234" s="14"/>
      <c r="AV234" s="14"/>
      <c r="AW234" s="14"/>
      <c r="AX234" s="14"/>
      <c r="AY234" s="14"/>
      <c r="AZ234" s="14"/>
      <c r="BA234" s="14"/>
      <c r="BB234" s="14"/>
    </row>
    <row r="235" spans="1:54" ht="12.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t="s">
        <v>818</v>
      </c>
      <c r="AR235" s="14"/>
      <c r="AS235" s="14"/>
      <c r="AT235" s="14"/>
      <c r="AU235" s="14"/>
      <c r="AV235" s="14"/>
      <c r="AW235" s="14"/>
      <c r="AX235" s="14"/>
      <c r="AY235" s="14"/>
      <c r="AZ235" s="14"/>
      <c r="BA235" s="14"/>
      <c r="BB235" s="14"/>
    </row>
    <row r="236" spans="1:54" ht="12.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t="s">
        <v>819</v>
      </c>
      <c r="AR236" s="14"/>
      <c r="AS236" s="14"/>
      <c r="AT236" s="14"/>
      <c r="AU236" s="14"/>
      <c r="AV236" s="14"/>
      <c r="AW236" s="14"/>
      <c r="AX236" s="14"/>
      <c r="AY236" s="14"/>
      <c r="AZ236" s="14"/>
      <c r="BA236" s="14"/>
      <c r="BB236" s="14"/>
    </row>
    <row r="237" spans="1:54" ht="12.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t="s">
        <v>820</v>
      </c>
      <c r="AR237" s="14"/>
      <c r="AS237" s="14"/>
      <c r="AT237" s="14"/>
      <c r="AU237" s="14"/>
      <c r="AV237" s="14"/>
      <c r="AW237" s="14"/>
      <c r="AX237" s="14"/>
      <c r="AY237" s="14"/>
      <c r="AZ237" s="14"/>
      <c r="BA237" s="14"/>
      <c r="BB237" s="14"/>
    </row>
    <row r="238" spans="1:54" ht="12.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t="s">
        <v>821</v>
      </c>
      <c r="AR238" s="14"/>
      <c r="AS238" s="14"/>
      <c r="AT238" s="14"/>
      <c r="AU238" s="14"/>
      <c r="AV238" s="14"/>
      <c r="AW238" s="14"/>
      <c r="AX238" s="14"/>
      <c r="AY238" s="14"/>
      <c r="AZ238" s="14"/>
      <c r="BA238" s="14"/>
      <c r="BB238" s="14"/>
    </row>
    <row r="239" spans="1:54" ht="12.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t="s">
        <v>822</v>
      </c>
      <c r="AR239" s="14"/>
      <c r="AS239" s="14"/>
      <c r="AT239" s="14"/>
      <c r="AU239" s="14"/>
      <c r="AV239" s="14"/>
      <c r="AW239" s="14"/>
      <c r="AX239" s="14"/>
      <c r="AY239" s="14"/>
      <c r="AZ239" s="14"/>
      <c r="BA239" s="14"/>
      <c r="BB239" s="14"/>
    </row>
    <row r="240" spans="1:54" ht="12.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t="s">
        <v>823</v>
      </c>
      <c r="AR240" s="14"/>
      <c r="AS240" s="14"/>
      <c r="AT240" s="14"/>
      <c r="AU240" s="14"/>
      <c r="AV240" s="14"/>
      <c r="AW240" s="14"/>
      <c r="AX240" s="14"/>
      <c r="AY240" s="14"/>
      <c r="AZ240" s="14"/>
      <c r="BA240" s="14"/>
      <c r="BB240" s="14"/>
    </row>
    <row r="241" spans="1:54" ht="12.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t="s">
        <v>824</v>
      </c>
      <c r="AR241" s="14"/>
      <c r="AS241" s="14"/>
      <c r="AT241" s="14"/>
      <c r="AU241" s="14"/>
      <c r="AV241" s="14"/>
      <c r="AW241" s="14"/>
      <c r="AX241" s="14"/>
      <c r="AY241" s="14"/>
      <c r="AZ241" s="14"/>
      <c r="BA241" s="14"/>
      <c r="BB241" s="14"/>
    </row>
    <row r="242" spans="1:54" ht="12.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t="s">
        <v>825</v>
      </c>
      <c r="AR242" s="14"/>
      <c r="AS242" s="14"/>
      <c r="AT242" s="14"/>
      <c r="AU242" s="14"/>
      <c r="AV242" s="14"/>
      <c r="AW242" s="14"/>
      <c r="AX242" s="14"/>
      <c r="AY242" s="14"/>
      <c r="AZ242" s="14"/>
      <c r="BA242" s="14"/>
      <c r="BB242" s="14"/>
    </row>
    <row r="243" spans="1:54" ht="12.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t="s">
        <v>826</v>
      </c>
      <c r="AR243" s="14"/>
      <c r="AS243" s="14"/>
      <c r="AT243" s="14"/>
      <c r="AU243" s="14"/>
      <c r="AV243" s="14"/>
      <c r="AW243" s="14"/>
      <c r="AX243" s="14"/>
      <c r="AY243" s="14"/>
      <c r="AZ243" s="14"/>
      <c r="BA243" s="14"/>
      <c r="BB243" s="14"/>
    </row>
    <row r="244" spans="1:54" ht="12.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t="s">
        <v>827</v>
      </c>
      <c r="AR244" s="14"/>
      <c r="AS244" s="14"/>
      <c r="AT244" s="14"/>
      <c r="AU244" s="14"/>
      <c r="AV244" s="14"/>
      <c r="AW244" s="14"/>
      <c r="AX244" s="14"/>
      <c r="AY244" s="14"/>
      <c r="AZ244" s="14"/>
      <c r="BA244" s="14"/>
      <c r="BB244" s="14"/>
    </row>
    <row r="245" spans="1:54" ht="12.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t="s">
        <v>828</v>
      </c>
      <c r="AR245" s="14"/>
      <c r="AS245" s="14"/>
      <c r="AT245" s="14"/>
      <c r="AU245" s="14"/>
      <c r="AV245" s="14"/>
      <c r="AW245" s="14"/>
      <c r="AX245" s="14"/>
      <c r="AY245" s="14"/>
      <c r="AZ245" s="14"/>
      <c r="BA245" s="14"/>
      <c r="BB245" s="14"/>
    </row>
    <row r="246" spans="1:54" ht="12.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t="s">
        <v>829</v>
      </c>
      <c r="AR246" s="14"/>
      <c r="AS246" s="14"/>
      <c r="AT246" s="14"/>
      <c r="AU246" s="14"/>
      <c r="AV246" s="14"/>
      <c r="AW246" s="14"/>
      <c r="AX246" s="14"/>
      <c r="AY246" s="14"/>
      <c r="AZ246" s="14"/>
      <c r="BA246" s="14"/>
      <c r="BB246" s="14"/>
    </row>
    <row r="247" spans="1:54" ht="12.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t="s">
        <v>830</v>
      </c>
      <c r="AR247" s="14"/>
      <c r="AS247" s="14"/>
      <c r="AT247" s="14"/>
      <c r="AU247" s="14"/>
      <c r="AV247" s="14"/>
      <c r="AW247" s="14"/>
      <c r="AX247" s="14"/>
      <c r="AY247" s="14"/>
      <c r="AZ247" s="14"/>
      <c r="BA247" s="14"/>
      <c r="BB247" s="14"/>
    </row>
    <row r="248" spans="1:54" ht="12.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t="s">
        <v>831</v>
      </c>
      <c r="AR248" s="14"/>
      <c r="AS248" s="14"/>
      <c r="AT248" s="14"/>
      <c r="AU248" s="14"/>
      <c r="AV248" s="14"/>
      <c r="AW248" s="14"/>
      <c r="AX248" s="14"/>
      <c r="AY248" s="14"/>
      <c r="AZ248" s="14"/>
      <c r="BA248" s="14"/>
      <c r="BB248" s="14"/>
    </row>
    <row r="249" spans="1:54" ht="12.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t="s">
        <v>832</v>
      </c>
      <c r="AR249" s="14"/>
      <c r="AS249" s="14"/>
      <c r="AT249" s="14"/>
      <c r="AU249" s="14"/>
      <c r="AV249" s="14"/>
      <c r="AW249" s="14"/>
      <c r="AX249" s="14"/>
      <c r="AY249" s="14"/>
      <c r="AZ249" s="14"/>
      <c r="BA249" s="14"/>
      <c r="BB249" s="14"/>
    </row>
    <row r="250" spans="1:54" ht="12.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t="s">
        <v>833</v>
      </c>
      <c r="AR250" s="14"/>
      <c r="AS250" s="14"/>
      <c r="AT250" s="14"/>
      <c r="AU250" s="14"/>
      <c r="AV250" s="14"/>
      <c r="AW250" s="14"/>
      <c r="AX250" s="14"/>
      <c r="AY250" s="14"/>
      <c r="AZ250" s="14"/>
      <c r="BA250" s="14"/>
      <c r="BB250" s="14"/>
    </row>
    <row r="251" spans="1:54" ht="12.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t="s">
        <v>834</v>
      </c>
      <c r="AR251" s="14"/>
      <c r="AS251" s="14"/>
      <c r="AT251" s="14"/>
      <c r="AU251" s="14"/>
      <c r="AV251" s="14"/>
      <c r="AW251" s="14"/>
      <c r="AX251" s="14"/>
      <c r="AY251" s="14"/>
      <c r="AZ251" s="14"/>
      <c r="BA251" s="14"/>
      <c r="BB251" s="14"/>
    </row>
    <row r="252" spans="1:54" ht="12.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t="s">
        <v>835</v>
      </c>
      <c r="AR252" s="14"/>
      <c r="AS252" s="14"/>
      <c r="AT252" s="14"/>
      <c r="AU252" s="14"/>
      <c r="AV252" s="14"/>
      <c r="AW252" s="14"/>
      <c r="AX252" s="14"/>
      <c r="AY252" s="14"/>
      <c r="AZ252" s="14"/>
      <c r="BA252" s="14"/>
      <c r="BB252" s="14"/>
    </row>
    <row r="253" spans="1:54" ht="12.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t="s">
        <v>836</v>
      </c>
      <c r="AR253" s="14"/>
      <c r="AS253" s="14"/>
      <c r="AT253" s="14"/>
      <c r="AU253" s="14"/>
      <c r="AV253" s="14"/>
      <c r="AW253" s="14"/>
      <c r="AX253" s="14"/>
      <c r="AY253" s="14"/>
      <c r="AZ253" s="14"/>
      <c r="BA253" s="14"/>
      <c r="BB253" s="14"/>
    </row>
    <row r="254" spans="1:54" ht="12.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t="s">
        <v>837</v>
      </c>
      <c r="AR254" s="14"/>
      <c r="AS254" s="14"/>
      <c r="AT254" s="14"/>
      <c r="AU254" s="14"/>
      <c r="AV254" s="14"/>
      <c r="AW254" s="14"/>
      <c r="AX254" s="14"/>
      <c r="AY254" s="14"/>
      <c r="AZ254" s="14"/>
      <c r="BA254" s="14"/>
      <c r="BB254" s="14"/>
    </row>
    <row r="255" spans="1:54" ht="12.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t="s">
        <v>838</v>
      </c>
      <c r="AR255" s="14"/>
      <c r="AS255" s="14"/>
      <c r="AT255" s="14"/>
      <c r="AU255" s="14"/>
      <c r="AV255" s="14"/>
      <c r="AW255" s="14"/>
      <c r="AX255" s="14"/>
      <c r="AY255" s="14"/>
      <c r="AZ255" s="14"/>
      <c r="BA255" s="14"/>
      <c r="BB255" s="14"/>
    </row>
    <row r="256" spans="1:54" ht="12.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t="s">
        <v>839</v>
      </c>
      <c r="AR256" s="14"/>
      <c r="AS256" s="14"/>
      <c r="AT256" s="14"/>
      <c r="AU256" s="14"/>
      <c r="AV256" s="14"/>
      <c r="AW256" s="14"/>
      <c r="AX256" s="14"/>
      <c r="AY256" s="14"/>
      <c r="AZ256" s="14"/>
      <c r="BA256" s="14"/>
      <c r="BB256" s="14"/>
    </row>
    <row r="257" spans="1:54" ht="12.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t="s">
        <v>840</v>
      </c>
      <c r="AR257" s="14"/>
      <c r="AS257" s="14"/>
      <c r="AT257" s="14"/>
      <c r="AU257" s="14"/>
      <c r="AV257" s="14"/>
      <c r="AW257" s="14"/>
      <c r="AX257" s="14"/>
      <c r="AY257" s="14"/>
      <c r="AZ257" s="14"/>
      <c r="BA257" s="14"/>
      <c r="BB257" s="14"/>
    </row>
    <row r="258" spans="1:54" ht="12.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t="s">
        <v>841</v>
      </c>
      <c r="AR258" s="14"/>
      <c r="AS258" s="14"/>
      <c r="AT258" s="14"/>
      <c r="AU258" s="14"/>
      <c r="AV258" s="14"/>
      <c r="AW258" s="14"/>
      <c r="AX258" s="14"/>
      <c r="AY258" s="14"/>
      <c r="AZ258" s="14"/>
      <c r="BA258" s="14"/>
      <c r="BB258" s="14"/>
    </row>
    <row r="259" spans="1:54" ht="12.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t="s">
        <v>842</v>
      </c>
      <c r="AR259" s="14"/>
      <c r="AS259" s="14"/>
      <c r="AT259" s="14"/>
      <c r="AU259" s="14"/>
      <c r="AV259" s="14"/>
      <c r="AW259" s="14"/>
      <c r="AX259" s="14"/>
      <c r="AY259" s="14"/>
      <c r="AZ259" s="14"/>
      <c r="BA259" s="14"/>
      <c r="BB259" s="14"/>
    </row>
    <row r="260" spans="1:54" ht="12.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t="s">
        <v>843</v>
      </c>
      <c r="AR260" s="14"/>
      <c r="AS260" s="14"/>
      <c r="AT260" s="14"/>
      <c r="AU260" s="14"/>
      <c r="AV260" s="14"/>
      <c r="AW260" s="14"/>
      <c r="AX260" s="14"/>
      <c r="AY260" s="14"/>
      <c r="AZ260" s="14"/>
      <c r="BA260" s="14"/>
      <c r="BB260" s="14"/>
    </row>
    <row r="261" spans="1:54" ht="12.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t="s">
        <v>844</v>
      </c>
      <c r="AR261" s="14"/>
      <c r="AS261" s="14"/>
      <c r="AT261" s="14"/>
      <c r="AU261" s="14"/>
      <c r="AV261" s="14"/>
      <c r="AW261" s="14"/>
      <c r="AX261" s="14"/>
      <c r="AY261" s="14"/>
      <c r="AZ261" s="14"/>
      <c r="BA261" s="14"/>
      <c r="BB261" s="14"/>
    </row>
    <row r="262" spans="1:54" ht="12.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t="s">
        <v>845</v>
      </c>
      <c r="AR262" s="14"/>
      <c r="AS262" s="14"/>
      <c r="AT262" s="14"/>
      <c r="AU262" s="14"/>
      <c r="AV262" s="14"/>
      <c r="AW262" s="14"/>
      <c r="AX262" s="14"/>
      <c r="AY262" s="14"/>
      <c r="AZ262" s="14"/>
      <c r="BA262" s="14"/>
      <c r="BB262" s="14"/>
    </row>
    <row r="263" spans="1:54" ht="12.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t="s">
        <v>846</v>
      </c>
      <c r="AR263" s="14"/>
      <c r="AS263" s="14"/>
      <c r="AT263" s="14"/>
      <c r="AU263" s="14"/>
      <c r="AV263" s="14"/>
      <c r="AW263" s="14"/>
      <c r="AX263" s="14"/>
      <c r="AY263" s="14"/>
      <c r="AZ263" s="14"/>
      <c r="BA263" s="14"/>
      <c r="BB263" s="14"/>
    </row>
    <row r="264" spans="1:54" ht="12.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t="s">
        <v>847</v>
      </c>
      <c r="AR264" s="14"/>
      <c r="AS264" s="14"/>
      <c r="AT264" s="14"/>
      <c r="AU264" s="14"/>
      <c r="AV264" s="14"/>
      <c r="AW264" s="14"/>
      <c r="AX264" s="14"/>
      <c r="AY264" s="14"/>
      <c r="AZ264" s="14"/>
      <c r="BA264" s="14"/>
      <c r="BB264" s="14"/>
    </row>
    <row r="265" spans="1:54" ht="12.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t="s">
        <v>848</v>
      </c>
      <c r="AR265" s="14"/>
      <c r="AS265" s="14"/>
      <c r="AT265" s="14"/>
      <c r="AU265" s="14"/>
      <c r="AV265" s="14"/>
      <c r="AW265" s="14"/>
      <c r="AX265" s="14"/>
      <c r="AY265" s="14"/>
      <c r="AZ265" s="14"/>
      <c r="BA265" s="14"/>
      <c r="BB265" s="14"/>
    </row>
    <row r="266" spans="1:54" ht="12.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t="s">
        <v>849</v>
      </c>
      <c r="AR266" s="14"/>
      <c r="AS266" s="14"/>
      <c r="AT266" s="14"/>
      <c r="AU266" s="14"/>
      <c r="AV266" s="14"/>
      <c r="AW266" s="14"/>
      <c r="AX266" s="14"/>
      <c r="AY266" s="14"/>
      <c r="AZ266" s="14"/>
      <c r="BA266" s="14"/>
      <c r="BB266" s="14"/>
    </row>
    <row r="267" spans="1:54" ht="12.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t="s">
        <v>850</v>
      </c>
      <c r="AR267" s="14"/>
      <c r="AS267" s="14"/>
      <c r="AT267" s="14"/>
      <c r="AU267" s="14"/>
      <c r="AV267" s="14"/>
      <c r="AW267" s="14"/>
      <c r="AX267" s="14"/>
      <c r="AY267" s="14"/>
      <c r="AZ267" s="14"/>
      <c r="BA267" s="14"/>
      <c r="BB267" s="14"/>
    </row>
    <row r="268" spans="1:54" ht="12.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t="s">
        <v>851</v>
      </c>
      <c r="AR268" s="14"/>
      <c r="AS268" s="14"/>
      <c r="AT268" s="14"/>
      <c r="AU268" s="14"/>
      <c r="AV268" s="14"/>
      <c r="AW268" s="14"/>
      <c r="AX268" s="14"/>
      <c r="AY268" s="14"/>
      <c r="AZ268" s="14"/>
      <c r="BA268" s="14"/>
      <c r="BB268" s="14"/>
    </row>
    <row r="269" spans="1:54" ht="12.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t="s">
        <v>852</v>
      </c>
      <c r="AR269" s="14"/>
      <c r="AS269" s="14"/>
      <c r="AT269" s="14"/>
      <c r="AU269" s="14"/>
      <c r="AV269" s="14"/>
      <c r="AW269" s="14"/>
      <c r="AX269" s="14"/>
      <c r="AY269" s="14"/>
      <c r="AZ269" s="14"/>
      <c r="BA269" s="14"/>
      <c r="BB269" s="14"/>
    </row>
    <row r="270" spans="1:54" ht="12.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t="s">
        <v>853</v>
      </c>
      <c r="AR270" s="14"/>
      <c r="AS270" s="14"/>
      <c r="AT270" s="14"/>
      <c r="AU270" s="14"/>
      <c r="AV270" s="14"/>
      <c r="AW270" s="14"/>
      <c r="AX270" s="14"/>
      <c r="AY270" s="14"/>
      <c r="AZ270" s="14"/>
      <c r="BA270" s="14"/>
      <c r="BB270" s="14"/>
    </row>
    <row r="271" spans="1:54" ht="12.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t="s">
        <v>854</v>
      </c>
      <c r="AR271" s="14"/>
      <c r="AS271" s="14"/>
      <c r="AT271" s="14"/>
      <c r="AU271" s="14"/>
      <c r="AV271" s="14"/>
      <c r="AW271" s="14"/>
      <c r="AX271" s="14"/>
      <c r="AY271" s="14"/>
      <c r="AZ271" s="14"/>
      <c r="BA271" s="14"/>
      <c r="BB271" s="14"/>
    </row>
    <row r="272" spans="1:54" ht="12.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t="s">
        <v>855</v>
      </c>
      <c r="AR272" s="14"/>
      <c r="AS272" s="14"/>
      <c r="AT272" s="14"/>
      <c r="AU272" s="14"/>
      <c r="AV272" s="14"/>
      <c r="AW272" s="14"/>
      <c r="AX272" s="14"/>
      <c r="AY272" s="14"/>
      <c r="AZ272" s="14"/>
      <c r="BA272" s="14"/>
      <c r="BB272" s="14"/>
    </row>
    <row r="273" spans="1:54" ht="12.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t="s">
        <v>856</v>
      </c>
      <c r="AR273" s="14"/>
      <c r="AS273" s="14"/>
      <c r="AT273" s="14"/>
      <c r="AU273" s="14"/>
      <c r="AV273" s="14"/>
      <c r="AW273" s="14"/>
      <c r="AX273" s="14"/>
      <c r="AY273" s="14"/>
      <c r="AZ273" s="14"/>
      <c r="BA273" s="14"/>
      <c r="BB273" s="14"/>
    </row>
    <row r="274" spans="1:54" ht="12.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t="s">
        <v>857</v>
      </c>
      <c r="AR274" s="14"/>
      <c r="AS274" s="14"/>
      <c r="AT274" s="14"/>
      <c r="AU274" s="14"/>
      <c r="AV274" s="14"/>
      <c r="AW274" s="14"/>
      <c r="AX274" s="14"/>
      <c r="AY274" s="14"/>
      <c r="AZ274" s="14"/>
      <c r="BA274" s="14"/>
      <c r="BB274" s="14"/>
    </row>
    <row r="275" spans="1:54" ht="12.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t="s">
        <v>858</v>
      </c>
      <c r="AR275" s="14"/>
      <c r="AS275" s="14"/>
      <c r="AT275" s="14"/>
      <c r="AU275" s="14"/>
      <c r="AV275" s="14"/>
      <c r="AW275" s="14"/>
      <c r="AX275" s="14"/>
      <c r="AY275" s="14"/>
      <c r="AZ275" s="14"/>
      <c r="BA275" s="14"/>
      <c r="BB275" s="14"/>
    </row>
    <row r="276" spans="1:54" ht="12.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t="s">
        <v>859</v>
      </c>
      <c r="AR276" s="14"/>
      <c r="AS276" s="14"/>
      <c r="AT276" s="14"/>
      <c r="AU276" s="14"/>
      <c r="AV276" s="14"/>
      <c r="AW276" s="14"/>
      <c r="AX276" s="14"/>
      <c r="AY276" s="14"/>
      <c r="AZ276" s="14"/>
      <c r="BA276" s="14"/>
      <c r="BB276" s="14"/>
    </row>
    <row r="277" spans="1:54" ht="12.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t="s">
        <v>860</v>
      </c>
      <c r="AR277" s="14"/>
      <c r="AS277" s="14"/>
      <c r="AT277" s="14"/>
      <c r="AU277" s="14"/>
      <c r="AV277" s="14"/>
      <c r="AW277" s="14"/>
      <c r="AX277" s="14"/>
      <c r="AY277" s="14"/>
      <c r="AZ277" s="14"/>
      <c r="BA277" s="14"/>
      <c r="BB277" s="14"/>
    </row>
    <row r="278" spans="1:54" ht="12.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t="s">
        <v>861</v>
      </c>
      <c r="AR278" s="14"/>
      <c r="AS278" s="14"/>
      <c r="AT278" s="14"/>
      <c r="AU278" s="14"/>
      <c r="AV278" s="14"/>
      <c r="AW278" s="14"/>
      <c r="AX278" s="14"/>
      <c r="AY278" s="14"/>
      <c r="AZ278" s="14"/>
      <c r="BA278" s="14"/>
      <c r="BB278" s="14"/>
    </row>
    <row r="279" spans="1:54" ht="12.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t="s">
        <v>862</v>
      </c>
      <c r="AR279" s="14"/>
      <c r="AS279" s="14"/>
      <c r="AT279" s="14"/>
      <c r="AU279" s="14"/>
      <c r="AV279" s="14"/>
      <c r="AW279" s="14"/>
      <c r="AX279" s="14"/>
      <c r="AY279" s="14"/>
      <c r="AZ279" s="14"/>
      <c r="BA279" s="14"/>
      <c r="BB279" s="14"/>
    </row>
    <row r="280" spans="1:54" ht="12.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t="s">
        <v>863</v>
      </c>
      <c r="AR280" s="14"/>
      <c r="AS280" s="14"/>
      <c r="AT280" s="14"/>
      <c r="AU280" s="14"/>
      <c r="AV280" s="14"/>
      <c r="AW280" s="14"/>
      <c r="AX280" s="14"/>
      <c r="AY280" s="14"/>
      <c r="AZ280" s="14"/>
      <c r="BA280" s="14"/>
      <c r="BB280" s="14"/>
    </row>
    <row r="281" spans="1:54" ht="12.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t="s">
        <v>864</v>
      </c>
      <c r="AR281" s="14"/>
      <c r="AS281" s="14"/>
      <c r="AT281" s="14"/>
      <c r="AU281" s="14"/>
      <c r="AV281" s="14"/>
      <c r="AW281" s="14"/>
      <c r="AX281" s="14"/>
      <c r="AY281" s="14"/>
      <c r="AZ281" s="14"/>
      <c r="BA281" s="14"/>
      <c r="BB281" s="14"/>
    </row>
    <row r="282" spans="1:54" ht="12.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t="s">
        <v>865</v>
      </c>
      <c r="AR282" s="14"/>
      <c r="AS282" s="14"/>
      <c r="AT282" s="14"/>
      <c r="AU282" s="14"/>
      <c r="AV282" s="14"/>
      <c r="AW282" s="14"/>
      <c r="AX282" s="14"/>
      <c r="AY282" s="14"/>
      <c r="AZ282" s="14"/>
      <c r="BA282" s="14"/>
      <c r="BB282" s="14"/>
    </row>
    <row r="283" spans="1:54" ht="12.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t="s">
        <v>866</v>
      </c>
      <c r="AR283" s="14"/>
      <c r="AS283" s="14"/>
      <c r="AT283" s="14"/>
      <c r="AU283" s="14"/>
      <c r="AV283" s="14"/>
      <c r="AW283" s="14"/>
      <c r="AX283" s="14"/>
      <c r="AY283" s="14"/>
      <c r="AZ283" s="14"/>
      <c r="BA283" s="14"/>
      <c r="BB283" s="14"/>
    </row>
    <row r="284" spans="1:54" ht="12.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t="s">
        <v>867</v>
      </c>
      <c r="AR284" s="14"/>
      <c r="AS284" s="14"/>
      <c r="AT284" s="14"/>
      <c r="AU284" s="14"/>
      <c r="AV284" s="14"/>
      <c r="AW284" s="14"/>
      <c r="AX284" s="14"/>
      <c r="AY284" s="14"/>
      <c r="AZ284" s="14"/>
      <c r="BA284" s="14"/>
      <c r="BB284" s="14"/>
    </row>
    <row r="285" spans="1:54" ht="12.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t="s">
        <v>868</v>
      </c>
      <c r="AR285" s="14"/>
      <c r="AS285" s="14"/>
      <c r="AT285" s="14"/>
      <c r="AU285" s="14"/>
      <c r="AV285" s="14"/>
      <c r="AW285" s="14"/>
      <c r="AX285" s="14"/>
      <c r="AY285" s="14"/>
      <c r="AZ285" s="14"/>
      <c r="BA285" s="14"/>
      <c r="BB285" s="14"/>
    </row>
    <row r="286" spans="1:54" ht="12.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t="s">
        <v>869</v>
      </c>
      <c r="AR286" s="14"/>
      <c r="AS286" s="14"/>
      <c r="AT286" s="14"/>
      <c r="AU286" s="14"/>
      <c r="AV286" s="14"/>
      <c r="AW286" s="14"/>
      <c r="AX286" s="14"/>
      <c r="AY286" s="14"/>
      <c r="AZ286" s="14"/>
      <c r="BA286" s="14"/>
      <c r="BB286" s="14"/>
    </row>
    <row r="287" spans="1:54" ht="12.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t="s">
        <v>870</v>
      </c>
      <c r="AR287" s="14"/>
      <c r="AS287" s="14"/>
      <c r="AT287" s="14"/>
      <c r="AU287" s="14"/>
      <c r="AV287" s="14"/>
      <c r="AW287" s="14"/>
      <c r="AX287" s="14"/>
      <c r="AY287" s="14"/>
      <c r="AZ287" s="14"/>
      <c r="BA287" s="14"/>
      <c r="BB287" s="14"/>
    </row>
    <row r="288" spans="1:54" ht="12.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t="s">
        <v>871</v>
      </c>
      <c r="AR288" s="14"/>
      <c r="AS288" s="14"/>
      <c r="AT288" s="14"/>
      <c r="AU288" s="14"/>
      <c r="AV288" s="14"/>
      <c r="AW288" s="14"/>
      <c r="AX288" s="14"/>
      <c r="AY288" s="14"/>
      <c r="AZ288" s="14"/>
      <c r="BA288" s="14"/>
      <c r="BB288" s="14"/>
    </row>
    <row r="289" spans="1:54" ht="12.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t="s">
        <v>872</v>
      </c>
      <c r="AR289" s="14"/>
      <c r="AS289" s="14"/>
      <c r="AT289" s="14"/>
      <c r="AU289" s="14"/>
      <c r="AV289" s="14"/>
      <c r="AW289" s="14"/>
      <c r="AX289" s="14"/>
      <c r="AY289" s="14"/>
      <c r="AZ289" s="14"/>
      <c r="BA289" s="14"/>
      <c r="BB289" s="14"/>
    </row>
    <row r="290" spans="1:54" ht="12.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t="s">
        <v>873</v>
      </c>
      <c r="AR290" s="14"/>
      <c r="AS290" s="14"/>
      <c r="AT290" s="14"/>
      <c r="AU290" s="14"/>
      <c r="AV290" s="14"/>
      <c r="AW290" s="14"/>
      <c r="AX290" s="14"/>
      <c r="AY290" s="14"/>
      <c r="AZ290" s="14"/>
      <c r="BA290" s="14"/>
      <c r="BB290" s="14"/>
    </row>
    <row r="291" spans="1:54" ht="12.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t="s">
        <v>874</v>
      </c>
      <c r="AR291" s="14"/>
      <c r="AS291" s="14"/>
      <c r="AT291" s="14"/>
      <c r="AU291" s="14"/>
      <c r="AV291" s="14"/>
      <c r="AW291" s="14"/>
      <c r="AX291" s="14"/>
      <c r="AY291" s="14"/>
      <c r="AZ291" s="14"/>
      <c r="BA291" s="14"/>
      <c r="BB291" s="14"/>
    </row>
    <row r="292" spans="1:54" ht="12.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t="s">
        <v>875</v>
      </c>
      <c r="AR292" s="14"/>
      <c r="AS292" s="14"/>
      <c r="AT292" s="14"/>
      <c r="AU292" s="14"/>
      <c r="AV292" s="14"/>
      <c r="AW292" s="14"/>
      <c r="AX292" s="14"/>
      <c r="AY292" s="14"/>
      <c r="AZ292" s="14"/>
      <c r="BA292" s="14"/>
      <c r="BB292" s="14"/>
    </row>
    <row r="293" spans="1:54" ht="12.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t="s">
        <v>876</v>
      </c>
      <c r="AR293" s="14"/>
      <c r="AS293" s="14"/>
      <c r="AT293" s="14"/>
      <c r="AU293" s="14"/>
      <c r="AV293" s="14"/>
      <c r="AW293" s="14"/>
      <c r="AX293" s="14"/>
      <c r="AY293" s="14"/>
      <c r="AZ293" s="14"/>
      <c r="BA293" s="14"/>
      <c r="BB293" s="14"/>
    </row>
    <row r="294" spans="1:54" ht="12.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t="s">
        <v>877</v>
      </c>
      <c r="AR294" s="14"/>
      <c r="AS294" s="14"/>
      <c r="AT294" s="14"/>
      <c r="AU294" s="14"/>
      <c r="AV294" s="14"/>
      <c r="AW294" s="14"/>
      <c r="AX294" s="14"/>
      <c r="AY294" s="14"/>
      <c r="AZ294" s="14"/>
      <c r="BA294" s="14"/>
      <c r="BB294" s="14"/>
    </row>
    <row r="295" spans="1:54" ht="12.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t="s">
        <v>878</v>
      </c>
      <c r="AR295" s="14"/>
      <c r="AS295" s="14"/>
      <c r="AT295" s="14"/>
      <c r="AU295" s="14"/>
      <c r="AV295" s="14"/>
      <c r="AW295" s="14"/>
      <c r="AX295" s="14"/>
      <c r="AY295" s="14"/>
      <c r="AZ295" s="14"/>
      <c r="BA295" s="14"/>
      <c r="BB295" s="14"/>
    </row>
    <row r="296" spans="1:54" ht="12.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t="s">
        <v>879</v>
      </c>
      <c r="AR296" s="14"/>
      <c r="AS296" s="14"/>
      <c r="AT296" s="14"/>
      <c r="AU296" s="14"/>
      <c r="AV296" s="14"/>
      <c r="AW296" s="14"/>
      <c r="AX296" s="14"/>
      <c r="AY296" s="14"/>
      <c r="AZ296" s="14"/>
      <c r="BA296" s="14"/>
      <c r="BB296" s="14"/>
    </row>
    <row r="297" spans="1:54" ht="12.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t="s">
        <v>880</v>
      </c>
      <c r="AR297" s="14"/>
      <c r="AS297" s="14"/>
      <c r="AT297" s="14"/>
      <c r="AU297" s="14"/>
      <c r="AV297" s="14"/>
      <c r="AW297" s="14"/>
      <c r="AX297" s="14"/>
      <c r="AY297" s="14"/>
      <c r="AZ297" s="14"/>
      <c r="BA297" s="14"/>
      <c r="BB297" s="14"/>
    </row>
    <row r="298" spans="1:54" ht="12.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t="s">
        <v>881</v>
      </c>
      <c r="AR298" s="14"/>
      <c r="AS298" s="14"/>
      <c r="AT298" s="14"/>
      <c r="AU298" s="14"/>
      <c r="AV298" s="14"/>
      <c r="AW298" s="14"/>
      <c r="AX298" s="14"/>
      <c r="AY298" s="14"/>
      <c r="AZ298" s="14"/>
      <c r="BA298" s="14"/>
      <c r="BB298" s="14"/>
    </row>
    <row r="299" spans="1:54" ht="12.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t="s">
        <v>882</v>
      </c>
      <c r="AR299" s="14"/>
      <c r="AS299" s="14"/>
      <c r="AT299" s="14"/>
      <c r="AU299" s="14"/>
      <c r="AV299" s="14"/>
      <c r="AW299" s="14"/>
      <c r="AX299" s="14"/>
      <c r="AY299" s="14"/>
      <c r="AZ299" s="14"/>
      <c r="BA299" s="14"/>
      <c r="BB299" s="14"/>
    </row>
    <row r="300" spans="1:54" ht="12.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t="s">
        <v>883</v>
      </c>
      <c r="AR300" s="14"/>
      <c r="AS300" s="14"/>
      <c r="AT300" s="14"/>
      <c r="AU300" s="14"/>
      <c r="AV300" s="14"/>
      <c r="AW300" s="14"/>
      <c r="AX300" s="14"/>
      <c r="AY300" s="14"/>
      <c r="AZ300" s="14"/>
      <c r="BA300" s="14"/>
      <c r="BB300" s="14"/>
    </row>
    <row r="301" spans="1:54" ht="12.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t="s">
        <v>884</v>
      </c>
      <c r="AR301" s="14"/>
      <c r="AS301" s="14"/>
      <c r="AT301" s="14"/>
      <c r="AU301" s="14"/>
      <c r="AV301" s="14"/>
      <c r="AW301" s="14"/>
      <c r="AX301" s="14"/>
      <c r="AY301" s="14"/>
      <c r="AZ301" s="14"/>
      <c r="BA301" s="14"/>
      <c r="BB301" s="14"/>
    </row>
    <row r="302" spans="1:54" ht="12.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t="s">
        <v>885</v>
      </c>
      <c r="AR302" s="14"/>
      <c r="AS302" s="14"/>
      <c r="AT302" s="14"/>
      <c r="AU302" s="14"/>
      <c r="AV302" s="14"/>
      <c r="AW302" s="14"/>
      <c r="AX302" s="14"/>
      <c r="AY302" s="14"/>
      <c r="AZ302" s="14"/>
      <c r="BA302" s="14"/>
      <c r="BB302" s="14"/>
    </row>
    <row r="303" spans="1:54" ht="12.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t="s">
        <v>886</v>
      </c>
      <c r="AR303" s="14"/>
      <c r="AS303" s="14"/>
      <c r="AT303" s="14"/>
      <c r="AU303" s="14"/>
      <c r="AV303" s="14"/>
      <c r="AW303" s="14"/>
      <c r="AX303" s="14"/>
      <c r="AY303" s="14"/>
      <c r="AZ303" s="14"/>
      <c r="BA303" s="14"/>
      <c r="BB303" s="14"/>
    </row>
    <row r="304" spans="1:54" ht="12.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t="s">
        <v>887</v>
      </c>
      <c r="AR304" s="14"/>
      <c r="AS304" s="14"/>
      <c r="AT304" s="14"/>
      <c r="AU304" s="14"/>
      <c r="AV304" s="14"/>
      <c r="AW304" s="14"/>
      <c r="AX304" s="14"/>
      <c r="AY304" s="14"/>
      <c r="AZ304" s="14"/>
      <c r="BA304" s="14"/>
      <c r="BB304" s="14"/>
    </row>
    <row r="305" spans="1:54" ht="12.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t="s">
        <v>888</v>
      </c>
      <c r="AR305" s="14"/>
      <c r="AS305" s="14"/>
      <c r="AT305" s="14"/>
      <c r="AU305" s="14"/>
      <c r="AV305" s="14"/>
      <c r="AW305" s="14"/>
      <c r="AX305" s="14"/>
      <c r="AY305" s="14"/>
      <c r="AZ305" s="14"/>
      <c r="BA305" s="14"/>
      <c r="BB305" s="14"/>
    </row>
    <row r="306" spans="1:54" ht="12.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t="s">
        <v>889</v>
      </c>
      <c r="AR306" s="14"/>
      <c r="AS306" s="14"/>
      <c r="AT306" s="14"/>
      <c r="AU306" s="14"/>
      <c r="AV306" s="14"/>
      <c r="AW306" s="14"/>
      <c r="AX306" s="14"/>
      <c r="AY306" s="14"/>
      <c r="AZ306" s="14"/>
      <c r="BA306" s="14"/>
      <c r="BB306" s="14"/>
    </row>
    <row r="307" spans="1:54" ht="12.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t="s">
        <v>890</v>
      </c>
      <c r="AR307" s="14"/>
      <c r="AS307" s="14"/>
      <c r="AT307" s="14"/>
      <c r="AU307" s="14"/>
      <c r="AV307" s="14"/>
      <c r="AW307" s="14"/>
      <c r="AX307" s="14"/>
      <c r="AY307" s="14"/>
      <c r="AZ307" s="14"/>
      <c r="BA307" s="14"/>
      <c r="BB307" s="14"/>
    </row>
    <row r="308" spans="1:54" ht="12.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t="s">
        <v>891</v>
      </c>
      <c r="AR308" s="14"/>
      <c r="AS308" s="14"/>
      <c r="AT308" s="14"/>
      <c r="AU308" s="14"/>
      <c r="AV308" s="14"/>
      <c r="AW308" s="14"/>
      <c r="AX308" s="14"/>
      <c r="AY308" s="14"/>
      <c r="AZ308" s="14"/>
      <c r="BA308" s="14"/>
      <c r="BB308" s="14"/>
    </row>
    <row r="309" spans="1:54" ht="12.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t="s">
        <v>892</v>
      </c>
      <c r="AR309" s="14"/>
      <c r="AS309" s="14"/>
      <c r="AT309" s="14"/>
      <c r="AU309" s="14"/>
      <c r="AV309" s="14"/>
      <c r="AW309" s="14"/>
      <c r="AX309" s="14"/>
      <c r="AY309" s="14"/>
      <c r="AZ309" s="14"/>
      <c r="BA309" s="14"/>
      <c r="BB309" s="14"/>
    </row>
    <row r="310" spans="1:54" ht="12.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t="s">
        <v>893</v>
      </c>
      <c r="AR310" s="14"/>
      <c r="AS310" s="14"/>
      <c r="AT310" s="14"/>
      <c r="AU310" s="14"/>
      <c r="AV310" s="14"/>
      <c r="AW310" s="14"/>
      <c r="AX310" s="14"/>
      <c r="AY310" s="14"/>
      <c r="AZ310" s="14"/>
      <c r="BA310" s="14"/>
      <c r="BB310" s="14"/>
    </row>
    <row r="311" spans="1:54" ht="12.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t="s">
        <v>894</v>
      </c>
      <c r="AR311" s="14"/>
      <c r="AS311" s="14"/>
      <c r="AT311" s="14"/>
      <c r="AU311" s="14"/>
      <c r="AV311" s="14"/>
      <c r="AW311" s="14"/>
      <c r="AX311" s="14"/>
      <c r="AY311" s="14"/>
      <c r="AZ311" s="14"/>
      <c r="BA311" s="14"/>
      <c r="BB311" s="14"/>
    </row>
    <row r="312" spans="1:54" ht="12.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t="s">
        <v>895</v>
      </c>
      <c r="AR312" s="14"/>
      <c r="AS312" s="14"/>
      <c r="AT312" s="14"/>
      <c r="AU312" s="14"/>
      <c r="AV312" s="14"/>
      <c r="AW312" s="14"/>
      <c r="AX312" s="14"/>
      <c r="AY312" s="14"/>
      <c r="AZ312" s="14"/>
      <c r="BA312" s="14"/>
      <c r="BB312" s="14"/>
    </row>
    <row r="313" spans="1:54" ht="12.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t="s">
        <v>896</v>
      </c>
      <c r="AR313" s="14"/>
      <c r="AS313" s="14"/>
      <c r="AT313" s="14"/>
      <c r="AU313" s="14"/>
      <c r="AV313" s="14"/>
      <c r="AW313" s="14"/>
      <c r="AX313" s="14"/>
      <c r="AY313" s="14"/>
      <c r="AZ313" s="14"/>
      <c r="BA313" s="14"/>
      <c r="BB313" s="14"/>
    </row>
    <row r="314" spans="1:54" ht="12.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t="s">
        <v>897</v>
      </c>
      <c r="AR314" s="14"/>
      <c r="AS314" s="14"/>
      <c r="AT314" s="14"/>
      <c r="AU314" s="14"/>
      <c r="AV314" s="14"/>
      <c r="AW314" s="14"/>
      <c r="AX314" s="14"/>
      <c r="AY314" s="14"/>
      <c r="AZ314" s="14"/>
      <c r="BA314" s="14"/>
      <c r="BB314" s="14"/>
    </row>
    <row r="315" spans="1:54" ht="12.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t="s">
        <v>898</v>
      </c>
      <c r="AR315" s="14"/>
      <c r="AS315" s="14"/>
      <c r="AT315" s="14"/>
      <c r="AU315" s="14"/>
      <c r="AV315" s="14"/>
      <c r="AW315" s="14"/>
      <c r="AX315" s="14"/>
      <c r="AY315" s="14"/>
      <c r="AZ315" s="14"/>
      <c r="BA315" s="14"/>
      <c r="BB315" s="14"/>
    </row>
    <row r="316" spans="1:54" ht="12.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t="s">
        <v>899</v>
      </c>
      <c r="AR316" s="14"/>
      <c r="AS316" s="14"/>
      <c r="AT316" s="14"/>
      <c r="AU316" s="14"/>
      <c r="AV316" s="14"/>
      <c r="AW316" s="14"/>
      <c r="AX316" s="14"/>
      <c r="AY316" s="14"/>
      <c r="AZ316" s="14"/>
      <c r="BA316" s="14"/>
      <c r="BB316" s="14"/>
    </row>
    <row r="317" spans="1:54" ht="12.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t="s">
        <v>900</v>
      </c>
      <c r="AR317" s="14"/>
      <c r="AS317" s="14"/>
      <c r="AT317" s="14"/>
      <c r="AU317" s="14"/>
      <c r="AV317" s="14"/>
      <c r="AW317" s="14"/>
      <c r="AX317" s="14"/>
      <c r="AY317" s="14"/>
      <c r="AZ317" s="14"/>
      <c r="BA317" s="14"/>
      <c r="BB317" s="14"/>
    </row>
    <row r="318" spans="1:54" ht="12.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t="s">
        <v>901</v>
      </c>
      <c r="AR318" s="14"/>
      <c r="AS318" s="14"/>
      <c r="AT318" s="14"/>
      <c r="AU318" s="14"/>
      <c r="AV318" s="14"/>
      <c r="AW318" s="14"/>
      <c r="AX318" s="14"/>
      <c r="AY318" s="14"/>
      <c r="AZ318" s="14"/>
      <c r="BA318" s="14"/>
      <c r="BB318" s="14"/>
    </row>
    <row r="319" spans="1:54" ht="12.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t="s">
        <v>902</v>
      </c>
      <c r="AR319" s="14"/>
      <c r="AS319" s="14"/>
      <c r="AT319" s="14"/>
      <c r="AU319" s="14"/>
      <c r="AV319" s="14"/>
      <c r="AW319" s="14"/>
      <c r="AX319" s="14"/>
      <c r="AY319" s="14"/>
      <c r="AZ319" s="14"/>
      <c r="BA319" s="14"/>
      <c r="BB319" s="14"/>
    </row>
    <row r="320" spans="1:54" ht="12.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t="s">
        <v>903</v>
      </c>
      <c r="AR320" s="14"/>
      <c r="AS320" s="14"/>
      <c r="AT320" s="14"/>
      <c r="AU320" s="14"/>
      <c r="AV320" s="14"/>
      <c r="AW320" s="14"/>
      <c r="AX320" s="14"/>
      <c r="AY320" s="14"/>
      <c r="AZ320" s="14"/>
      <c r="BA320" s="14"/>
      <c r="BB320" s="14"/>
    </row>
    <row r="321" spans="1:54" ht="12.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t="s">
        <v>904</v>
      </c>
      <c r="AR321" s="14"/>
      <c r="AS321" s="14"/>
      <c r="AT321" s="14"/>
      <c r="AU321" s="14"/>
      <c r="AV321" s="14"/>
      <c r="AW321" s="14"/>
      <c r="AX321" s="14"/>
      <c r="AY321" s="14"/>
      <c r="AZ321" s="14"/>
      <c r="BA321" s="14"/>
      <c r="BB321" s="14"/>
    </row>
    <row r="322" spans="1:54" ht="12.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t="s">
        <v>905</v>
      </c>
      <c r="AR322" s="14"/>
      <c r="AS322" s="14"/>
      <c r="AT322" s="14"/>
      <c r="AU322" s="14"/>
      <c r="AV322" s="14"/>
      <c r="AW322" s="14"/>
      <c r="AX322" s="14"/>
      <c r="AY322" s="14"/>
      <c r="AZ322" s="14"/>
      <c r="BA322" s="14"/>
      <c r="BB322" s="14"/>
    </row>
    <row r="323" spans="1:54" ht="12.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t="s">
        <v>906</v>
      </c>
      <c r="AR323" s="14"/>
      <c r="AS323" s="14"/>
      <c r="AT323" s="14"/>
      <c r="AU323" s="14"/>
      <c r="AV323" s="14"/>
      <c r="AW323" s="14"/>
      <c r="AX323" s="14"/>
      <c r="AY323" s="14"/>
      <c r="AZ323" s="14"/>
      <c r="BA323" s="14"/>
      <c r="BB323" s="14"/>
    </row>
    <row r="324" spans="1:54" ht="12.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t="s">
        <v>907</v>
      </c>
      <c r="AR324" s="14"/>
      <c r="AS324" s="14"/>
      <c r="AT324" s="14"/>
      <c r="AU324" s="14"/>
      <c r="AV324" s="14"/>
      <c r="AW324" s="14"/>
      <c r="AX324" s="14"/>
      <c r="AY324" s="14"/>
      <c r="AZ324" s="14"/>
      <c r="BA324" s="14"/>
      <c r="BB324" s="14"/>
    </row>
    <row r="325" spans="1:54" ht="12.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t="s">
        <v>908</v>
      </c>
      <c r="AR325" s="14"/>
      <c r="AS325" s="14"/>
      <c r="AT325" s="14"/>
      <c r="AU325" s="14"/>
      <c r="AV325" s="14"/>
      <c r="AW325" s="14"/>
      <c r="AX325" s="14"/>
      <c r="AY325" s="14"/>
      <c r="AZ325" s="14"/>
      <c r="BA325" s="14"/>
      <c r="BB325" s="14"/>
    </row>
    <row r="326" spans="1:54" ht="12.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t="s">
        <v>909</v>
      </c>
      <c r="AR326" s="14"/>
      <c r="AS326" s="14"/>
      <c r="AT326" s="14"/>
      <c r="AU326" s="14"/>
      <c r="AV326" s="14"/>
      <c r="AW326" s="14"/>
      <c r="AX326" s="14"/>
      <c r="AY326" s="14"/>
      <c r="AZ326" s="14"/>
      <c r="BA326" s="14"/>
      <c r="BB326" s="14"/>
    </row>
    <row r="327" spans="1:54" ht="12.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t="s">
        <v>910</v>
      </c>
      <c r="AR327" s="14"/>
      <c r="AS327" s="14"/>
      <c r="AT327" s="14"/>
      <c r="AU327" s="14"/>
      <c r="AV327" s="14"/>
      <c r="AW327" s="14"/>
      <c r="AX327" s="14"/>
      <c r="AY327" s="14"/>
      <c r="AZ327" s="14"/>
      <c r="BA327" s="14"/>
      <c r="BB327" s="14"/>
    </row>
    <row r="328" spans="1:54" ht="12.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t="s">
        <v>911</v>
      </c>
      <c r="AR328" s="14"/>
      <c r="AS328" s="14"/>
      <c r="AT328" s="14"/>
      <c r="AU328" s="14"/>
      <c r="AV328" s="14"/>
      <c r="AW328" s="14"/>
      <c r="AX328" s="14"/>
      <c r="AY328" s="14"/>
      <c r="AZ328" s="14"/>
      <c r="BA328" s="14"/>
      <c r="BB328" s="14"/>
    </row>
    <row r="329" spans="1:54" ht="12.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t="s">
        <v>912</v>
      </c>
      <c r="AR329" s="14"/>
      <c r="AS329" s="14"/>
      <c r="AT329" s="14"/>
      <c r="AU329" s="14"/>
      <c r="AV329" s="14"/>
      <c r="AW329" s="14"/>
      <c r="AX329" s="14"/>
      <c r="AY329" s="14"/>
      <c r="AZ329" s="14"/>
      <c r="BA329" s="14"/>
      <c r="BB329" s="14"/>
    </row>
    <row r="330" spans="1:54" ht="12.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t="s">
        <v>913</v>
      </c>
      <c r="AR330" s="14"/>
      <c r="AS330" s="14"/>
      <c r="AT330" s="14"/>
      <c r="AU330" s="14"/>
      <c r="AV330" s="14"/>
      <c r="AW330" s="14"/>
      <c r="AX330" s="14"/>
      <c r="AY330" s="14"/>
      <c r="AZ330" s="14"/>
      <c r="BA330" s="14"/>
      <c r="BB330" s="14"/>
    </row>
    <row r="331" spans="1:54" ht="12.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t="s">
        <v>914</v>
      </c>
      <c r="AR331" s="14"/>
      <c r="AS331" s="14"/>
      <c r="AT331" s="14"/>
      <c r="AU331" s="14"/>
      <c r="AV331" s="14"/>
      <c r="AW331" s="14"/>
      <c r="AX331" s="14"/>
      <c r="AY331" s="14"/>
      <c r="AZ331" s="14"/>
      <c r="BA331" s="14"/>
      <c r="BB331" s="14"/>
    </row>
    <row r="332" spans="1:54" ht="12.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t="s">
        <v>915</v>
      </c>
      <c r="AR332" s="14"/>
      <c r="AS332" s="14"/>
      <c r="AT332" s="14"/>
      <c r="AU332" s="14"/>
      <c r="AV332" s="14"/>
      <c r="AW332" s="14"/>
      <c r="AX332" s="14"/>
      <c r="AY332" s="14"/>
      <c r="AZ332" s="14"/>
      <c r="BA332" s="14"/>
      <c r="BB332" s="14"/>
    </row>
    <row r="333" spans="1:54" ht="12.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t="s">
        <v>916</v>
      </c>
      <c r="AR333" s="14"/>
      <c r="AS333" s="14"/>
      <c r="AT333" s="14"/>
      <c r="AU333" s="14"/>
      <c r="AV333" s="14"/>
      <c r="AW333" s="14"/>
      <c r="AX333" s="14"/>
      <c r="AY333" s="14"/>
      <c r="AZ333" s="14"/>
      <c r="BA333" s="14"/>
      <c r="BB333" s="14"/>
    </row>
    <row r="334" spans="1:54" ht="12.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t="s">
        <v>917</v>
      </c>
      <c r="AR334" s="14"/>
      <c r="AS334" s="14"/>
      <c r="AT334" s="14"/>
      <c r="AU334" s="14"/>
      <c r="AV334" s="14"/>
      <c r="AW334" s="14"/>
      <c r="AX334" s="14"/>
      <c r="AY334" s="14"/>
      <c r="AZ334" s="14"/>
      <c r="BA334" s="14"/>
      <c r="BB334" s="14"/>
    </row>
    <row r="335" spans="1:54" ht="12.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t="s">
        <v>918</v>
      </c>
      <c r="AR335" s="14"/>
      <c r="AS335" s="14"/>
      <c r="AT335" s="14"/>
      <c r="AU335" s="14"/>
      <c r="AV335" s="14"/>
      <c r="AW335" s="14"/>
      <c r="AX335" s="14"/>
      <c r="AY335" s="14"/>
      <c r="AZ335" s="14"/>
      <c r="BA335" s="14"/>
      <c r="BB335" s="14"/>
    </row>
    <row r="336" spans="1:54" ht="12.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t="s">
        <v>919</v>
      </c>
      <c r="AR336" s="14"/>
      <c r="AS336" s="14"/>
      <c r="AT336" s="14"/>
      <c r="AU336" s="14"/>
      <c r="AV336" s="14"/>
      <c r="AW336" s="14"/>
      <c r="AX336" s="14"/>
      <c r="AY336" s="14"/>
      <c r="AZ336" s="14"/>
      <c r="BA336" s="14"/>
      <c r="BB336" s="14"/>
    </row>
    <row r="337" spans="1:54" ht="12.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t="s">
        <v>920</v>
      </c>
      <c r="AR337" s="14"/>
      <c r="AS337" s="14"/>
      <c r="AT337" s="14"/>
      <c r="AU337" s="14"/>
      <c r="AV337" s="14"/>
      <c r="AW337" s="14"/>
      <c r="AX337" s="14"/>
      <c r="AY337" s="14"/>
      <c r="AZ337" s="14"/>
      <c r="BA337" s="14"/>
      <c r="BB337" s="14"/>
    </row>
    <row r="338" spans="1:54" ht="12.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t="s">
        <v>921</v>
      </c>
      <c r="AR338" s="14"/>
      <c r="AS338" s="14"/>
      <c r="AT338" s="14"/>
      <c r="AU338" s="14"/>
      <c r="AV338" s="14"/>
      <c r="AW338" s="14"/>
      <c r="AX338" s="14"/>
      <c r="AY338" s="14"/>
      <c r="AZ338" s="14"/>
      <c r="BA338" s="14"/>
      <c r="BB338" s="14"/>
    </row>
    <row r="339" spans="1:54" ht="12.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t="s">
        <v>922</v>
      </c>
      <c r="AR339" s="14"/>
      <c r="AS339" s="14"/>
      <c r="AT339" s="14"/>
      <c r="AU339" s="14"/>
      <c r="AV339" s="14"/>
      <c r="AW339" s="14"/>
      <c r="AX339" s="14"/>
      <c r="AY339" s="14"/>
      <c r="AZ339" s="14"/>
      <c r="BA339" s="14"/>
      <c r="BB339" s="14"/>
    </row>
    <row r="340" spans="1:54" ht="12.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t="s">
        <v>923</v>
      </c>
      <c r="AR340" s="14"/>
      <c r="AS340" s="14"/>
      <c r="AT340" s="14"/>
      <c r="AU340" s="14"/>
      <c r="AV340" s="14"/>
      <c r="AW340" s="14"/>
      <c r="AX340" s="14"/>
      <c r="AY340" s="14"/>
      <c r="AZ340" s="14"/>
      <c r="BA340" s="14"/>
      <c r="BB340" s="14"/>
    </row>
    <row r="341" spans="1:54" ht="12.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t="s">
        <v>924</v>
      </c>
      <c r="AR341" s="14"/>
      <c r="AS341" s="14"/>
      <c r="AT341" s="14"/>
      <c r="AU341" s="14"/>
      <c r="AV341" s="14"/>
      <c r="AW341" s="14"/>
      <c r="AX341" s="14"/>
      <c r="AY341" s="14"/>
      <c r="AZ341" s="14"/>
      <c r="BA341" s="14"/>
      <c r="BB341" s="14"/>
    </row>
    <row r="342" spans="1:54" ht="12.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t="s">
        <v>925</v>
      </c>
      <c r="AR342" s="14"/>
      <c r="AS342" s="14"/>
      <c r="AT342" s="14"/>
      <c r="AU342" s="14"/>
      <c r="AV342" s="14"/>
      <c r="AW342" s="14"/>
      <c r="AX342" s="14"/>
      <c r="AY342" s="14"/>
      <c r="AZ342" s="14"/>
      <c r="BA342" s="14"/>
      <c r="BB342" s="14"/>
    </row>
    <row r="343" spans="1:54" ht="12.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t="s">
        <v>926</v>
      </c>
      <c r="AR343" s="14"/>
      <c r="AS343" s="14"/>
      <c r="AT343" s="14"/>
      <c r="AU343" s="14"/>
      <c r="AV343" s="14"/>
      <c r="AW343" s="14"/>
      <c r="AX343" s="14"/>
      <c r="AY343" s="14"/>
      <c r="AZ343" s="14"/>
      <c r="BA343" s="14"/>
      <c r="BB343" s="14"/>
    </row>
    <row r="344" spans="1:54" ht="12.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t="s">
        <v>927</v>
      </c>
      <c r="AR344" s="14"/>
      <c r="AS344" s="14"/>
      <c r="AT344" s="14"/>
      <c r="AU344" s="14"/>
      <c r="AV344" s="14"/>
      <c r="AW344" s="14"/>
      <c r="AX344" s="14"/>
      <c r="AY344" s="14"/>
      <c r="AZ344" s="14"/>
      <c r="BA344" s="14"/>
      <c r="BB344" s="14"/>
    </row>
    <row r="345" spans="1:54" ht="12.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t="s">
        <v>928</v>
      </c>
      <c r="AR345" s="14"/>
      <c r="AS345" s="14"/>
      <c r="AT345" s="14"/>
      <c r="AU345" s="14"/>
      <c r="AV345" s="14"/>
      <c r="AW345" s="14"/>
      <c r="AX345" s="14"/>
      <c r="AY345" s="14"/>
      <c r="AZ345" s="14"/>
      <c r="BA345" s="14"/>
      <c r="BB345" s="14"/>
    </row>
    <row r="346" spans="1:54" ht="12.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t="s">
        <v>929</v>
      </c>
      <c r="AR346" s="14"/>
      <c r="AS346" s="14"/>
      <c r="AT346" s="14"/>
      <c r="AU346" s="14"/>
      <c r="AV346" s="14"/>
      <c r="AW346" s="14"/>
      <c r="AX346" s="14"/>
      <c r="AY346" s="14"/>
      <c r="AZ346" s="14"/>
      <c r="BA346" s="14"/>
      <c r="BB346" s="14"/>
    </row>
    <row r="347" spans="1:54" ht="12.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t="s">
        <v>930</v>
      </c>
      <c r="AR347" s="14"/>
      <c r="AS347" s="14"/>
      <c r="AT347" s="14"/>
      <c r="AU347" s="14"/>
      <c r="AV347" s="14"/>
      <c r="AW347" s="14"/>
      <c r="AX347" s="14"/>
      <c r="AY347" s="14"/>
      <c r="AZ347" s="14"/>
      <c r="BA347" s="14"/>
      <c r="BB347" s="14"/>
    </row>
    <row r="348" spans="1:54" ht="12.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t="s">
        <v>931</v>
      </c>
      <c r="AR348" s="14"/>
      <c r="AS348" s="14"/>
      <c r="AT348" s="14"/>
      <c r="AU348" s="14"/>
      <c r="AV348" s="14"/>
      <c r="AW348" s="14"/>
      <c r="AX348" s="14"/>
      <c r="AY348" s="14"/>
      <c r="AZ348" s="14"/>
      <c r="BA348" s="14"/>
      <c r="BB348" s="14"/>
    </row>
    <row r="349" spans="1:54" ht="12.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t="s">
        <v>932</v>
      </c>
      <c r="AR349" s="14"/>
      <c r="AS349" s="14"/>
      <c r="AT349" s="14"/>
      <c r="AU349" s="14"/>
      <c r="AV349" s="14"/>
      <c r="AW349" s="14"/>
      <c r="AX349" s="14"/>
      <c r="AY349" s="14"/>
      <c r="AZ349" s="14"/>
      <c r="BA349" s="14"/>
      <c r="BB349" s="14"/>
    </row>
    <row r="350" spans="1:54" ht="12.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t="s">
        <v>933</v>
      </c>
      <c r="AR350" s="14"/>
      <c r="AS350" s="14"/>
      <c r="AT350" s="14"/>
      <c r="AU350" s="14"/>
      <c r="AV350" s="14"/>
      <c r="AW350" s="14"/>
      <c r="AX350" s="14"/>
      <c r="AY350" s="14"/>
      <c r="AZ350" s="14"/>
      <c r="BA350" s="14"/>
      <c r="BB350" s="14"/>
    </row>
    <row r="351" spans="1:54" ht="12.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t="s">
        <v>934</v>
      </c>
      <c r="AR351" s="14"/>
      <c r="AS351" s="14"/>
      <c r="AT351" s="14"/>
      <c r="AU351" s="14"/>
      <c r="AV351" s="14"/>
      <c r="AW351" s="14"/>
      <c r="AX351" s="14"/>
      <c r="AY351" s="14"/>
      <c r="AZ351" s="14"/>
      <c r="BA351" s="14"/>
      <c r="BB351" s="14"/>
    </row>
    <row r="352" spans="1:54" ht="12.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t="s">
        <v>935</v>
      </c>
      <c r="AR352" s="14"/>
      <c r="AS352" s="14"/>
      <c r="AT352" s="14"/>
      <c r="AU352" s="14"/>
      <c r="AV352" s="14"/>
      <c r="AW352" s="14"/>
      <c r="AX352" s="14"/>
      <c r="AY352" s="14"/>
      <c r="AZ352" s="14"/>
      <c r="BA352" s="14"/>
      <c r="BB352" s="14"/>
    </row>
    <row r="353" spans="1:54" ht="12.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t="s">
        <v>936</v>
      </c>
      <c r="AR353" s="14"/>
      <c r="AS353" s="14"/>
      <c r="AT353" s="14"/>
      <c r="AU353" s="14"/>
      <c r="AV353" s="14"/>
      <c r="AW353" s="14"/>
      <c r="AX353" s="14"/>
      <c r="AY353" s="14"/>
      <c r="AZ353" s="14"/>
      <c r="BA353" s="14"/>
      <c r="BB353" s="14"/>
    </row>
    <row r="354" spans="1:54" ht="12.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t="s">
        <v>937</v>
      </c>
      <c r="AR354" s="14"/>
      <c r="AS354" s="14"/>
      <c r="AT354" s="14"/>
      <c r="AU354" s="14"/>
      <c r="AV354" s="14"/>
      <c r="AW354" s="14"/>
      <c r="AX354" s="14"/>
      <c r="AY354" s="14"/>
      <c r="AZ354" s="14"/>
      <c r="BA354" s="14"/>
      <c r="BB354" s="14"/>
    </row>
    <row r="355" spans="1:54" ht="12.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t="s">
        <v>938</v>
      </c>
      <c r="AR355" s="14"/>
      <c r="AS355" s="14"/>
      <c r="AT355" s="14"/>
      <c r="AU355" s="14"/>
      <c r="AV355" s="14"/>
      <c r="AW355" s="14"/>
      <c r="AX355" s="14"/>
      <c r="AY355" s="14"/>
      <c r="AZ355" s="14"/>
      <c r="BA355" s="14"/>
      <c r="BB355" s="14"/>
    </row>
    <row r="356" spans="1:54" ht="12.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t="s">
        <v>939</v>
      </c>
      <c r="AR356" s="14"/>
      <c r="AS356" s="14"/>
      <c r="AT356" s="14"/>
      <c r="AU356" s="14"/>
      <c r="AV356" s="14"/>
      <c r="AW356" s="14"/>
      <c r="AX356" s="14"/>
      <c r="AY356" s="14"/>
      <c r="AZ356" s="14"/>
      <c r="BA356" s="14"/>
      <c r="BB356" s="14"/>
    </row>
    <row r="357" spans="1:54" ht="12.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t="s">
        <v>940</v>
      </c>
      <c r="AR357" s="14"/>
      <c r="AS357" s="14"/>
      <c r="AT357" s="14"/>
      <c r="AU357" s="14"/>
      <c r="AV357" s="14"/>
      <c r="AW357" s="14"/>
      <c r="AX357" s="14"/>
      <c r="AY357" s="14"/>
      <c r="AZ357" s="14"/>
      <c r="BA357" s="14"/>
      <c r="BB357" s="14"/>
    </row>
    <row r="358" spans="1:54" ht="12.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t="s">
        <v>941</v>
      </c>
      <c r="AR358" s="14"/>
      <c r="AS358" s="14"/>
      <c r="AT358" s="14"/>
      <c r="AU358" s="14"/>
      <c r="AV358" s="14"/>
      <c r="AW358" s="14"/>
      <c r="AX358" s="14"/>
      <c r="AY358" s="14"/>
      <c r="AZ358" s="14"/>
      <c r="BA358" s="14"/>
      <c r="BB358" s="14"/>
    </row>
    <row r="359" spans="1:54" ht="12.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t="s">
        <v>942</v>
      </c>
      <c r="AR359" s="14"/>
      <c r="AS359" s="14"/>
      <c r="AT359" s="14"/>
      <c r="AU359" s="14"/>
      <c r="AV359" s="14"/>
      <c r="AW359" s="14"/>
      <c r="AX359" s="14"/>
      <c r="AY359" s="14"/>
      <c r="AZ359" s="14"/>
      <c r="BA359" s="14"/>
      <c r="BB359" s="14"/>
    </row>
    <row r="360" spans="1:54" ht="12.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t="s">
        <v>943</v>
      </c>
      <c r="AR360" s="14"/>
      <c r="AS360" s="14"/>
      <c r="AT360" s="14"/>
      <c r="AU360" s="14"/>
      <c r="AV360" s="14"/>
      <c r="AW360" s="14"/>
      <c r="AX360" s="14"/>
      <c r="AY360" s="14"/>
      <c r="AZ360" s="14"/>
      <c r="BA360" s="14"/>
      <c r="BB360" s="14"/>
    </row>
    <row r="361" spans="1:54" ht="12.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t="s">
        <v>944</v>
      </c>
      <c r="AR361" s="14"/>
      <c r="AS361" s="14"/>
      <c r="AT361" s="14"/>
      <c r="AU361" s="14"/>
      <c r="AV361" s="14"/>
      <c r="AW361" s="14"/>
      <c r="AX361" s="14"/>
      <c r="AY361" s="14"/>
      <c r="AZ361" s="14"/>
      <c r="BA361" s="14"/>
      <c r="BB361" s="14"/>
    </row>
    <row r="362" spans="1:54" ht="12.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t="s">
        <v>945</v>
      </c>
      <c r="AR362" s="14"/>
      <c r="AS362" s="14"/>
      <c r="AT362" s="14"/>
      <c r="AU362" s="14"/>
      <c r="AV362" s="14"/>
      <c r="AW362" s="14"/>
      <c r="AX362" s="14"/>
      <c r="AY362" s="14"/>
      <c r="AZ362" s="14"/>
      <c r="BA362" s="14"/>
      <c r="BB362" s="14"/>
    </row>
    <row r="363" spans="1:54" ht="12.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t="s">
        <v>946</v>
      </c>
      <c r="AR363" s="14"/>
      <c r="AS363" s="14"/>
      <c r="AT363" s="14"/>
      <c r="AU363" s="14"/>
      <c r="AV363" s="14"/>
      <c r="AW363" s="14"/>
      <c r="AX363" s="14"/>
      <c r="AY363" s="14"/>
      <c r="AZ363" s="14"/>
      <c r="BA363" s="14"/>
      <c r="BB363" s="14"/>
    </row>
    <row r="364" spans="1:54" ht="12.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t="s">
        <v>947</v>
      </c>
      <c r="AR364" s="14"/>
      <c r="AS364" s="14"/>
      <c r="AT364" s="14"/>
      <c r="AU364" s="14"/>
      <c r="AV364" s="14"/>
      <c r="AW364" s="14"/>
      <c r="AX364" s="14"/>
      <c r="AY364" s="14"/>
      <c r="AZ364" s="14"/>
      <c r="BA364" s="14"/>
      <c r="BB364" s="14"/>
    </row>
    <row r="365" spans="1:54" ht="12.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t="s">
        <v>948</v>
      </c>
      <c r="AR365" s="14"/>
      <c r="AS365" s="14"/>
      <c r="AT365" s="14"/>
      <c r="AU365" s="14"/>
      <c r="AV365" s="14"/>
      <c r="AW365" s="14"/>
      <c r="AX365" s="14"/>
      <c r="AY365" s="14"/>
      <c r="AZ365" s="14"/>
      <c r="BA365" s="14"/>
      <c r="BB365" s="14"/>
    </row>
    <row r="366" spans="1:54" ht="12.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t="s">
        <v>949</v>
      </c>
      <c r="AR366" s="14"/>
      <c r="AS366" s="14"/>
      <c r="AT366" s="14"/>
      <c r="AU366" s="14"/>
      <c r="AV366" s="14"/>
      <c r="AW366" s="14"/>
      <c r="AX366" s="14"/>
      <c r="AY366" s="14"/>
      <c r="AZ366" s="14"/>
      <c r="BA366" s="14"/>
      <c r="BB366" s="14"/>
    </row>
    <row r="367" spans="1:54" ht="12.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t="s">
        <v>950</v>
      </c>
      <c r="AR367" s="14"/>
      <c r="AS367" s="14"/>
      <c r="AT367" s="14"/>
      <c r="AU367" s="14"/>
      <c r="AV367" s="14"/>
      <c r="AW367" s="14"/>
      <c r="AX367" s="14"/>
      <c r="AY367" s="14"/>
      <c r="AZ367" s="14"/>
      <c r="BA367" s="14"/>
      <c r="BB367" s="14"/>
    </row>
    <row r="368" spans="1:54" ht="12.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t="s">
        <v>951</v>
      </c>
      <c r="AR368" s="14"/>
      <c r="AS368" s="14"/>
      <c r="AT368" s="14"/>
      <c r="AU368" s="14"/>
      <c r="AV368" s="14"/>
      <c r="AW368" s="14"/>
      <c r="AX368" s="14"/>
      <c r="AY368" s="14"/>
      <c r="AZ368" s="14"/>
      <c r="BA368" s="14"/>
      <c r="BB368" s="14"/>
    </row>
    <row r="369" spans="1:54" ht="12.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t="s">
        <v>952</v>
      </c>
      <c r="AR369" s="14"/>
      <c r="AS369" s="14"/>
      <c r="AT369" s="14"/>
      <c r="AU369" s="14"/>
      <c r="AV369" s="14"/>
      <c r="AW369" s="14"/>
      <c r="AX369" s="14"/>
      <c r="AY369" s="14"/>
      <c r="AZ369" s="14"/>
      <c r="BA369" s="14"/>
      <c r="BB369" s="14"/>
    </row>
    <row r="370" spans="1:54" ht="12.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t="s">
        <v>953</v>
      </c>
      <c r="AR370" s="14"/>
      <c r="AS370" s="14"/>
      <c r="AT370" s="14"/>
      <c r="AU370" s="14"/>
      <c r="AV370" s="14"/>
      <c r="AW370" s="14"/>
      <c r="AX370" s="14"/>
      <c r="AY370" s="14"/>
      <c r="AZ370" s="14"/>
      <c r="BA370" s="14"/>
      <c r="BB370" s="14"/>
    </row>
    <row r="371" spans="1:54" ht="12.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t="s">
        <v>954</v>
      </c>
      <c r="AR371" s="14"/>
      <c r="AS371" s="14"/>
      <c r="AT371" s="14"/>
      <c r="AU371" s="14"/>
      <c r="AV371" s="14"/>
      <c r="AW371" s="14"/>
      <c r="AX371" s="14"/>
      <c r="AY371" s="14"/>
      <c r="AZ371" s="14"/>
      <c r="BA371" s="14"/>
      <c r="BB371" s="14"/>
    </row>
    <row r="372" spans="1:54" ht="12.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t="s">
        <v>955</v>
      </c>
      <c r="AR372" s="14"/>
      <c r="AS372" s="14"/>
      <c r="AT372" s="14"/>
      <c r="AU372" s="14"/>
      <c r="AV372" s="14"/>
      <c r="AW372" s="14"/>
      <c r="AX372" s="14"/>
      <c r="AY372" s="14"/>
      <c r="AZ372" s="14"/>
      <c r="BA372" s="14"/>
      <c r="BB372" s="14"/>
    </row>
    <row r="373" spans="1:54" ht="12.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t="s">
        <v>956</v>
      </c>
      <c r="AR373" s="14"/>
      <c r="AS373" s="14"/>
      <c r="AT373" s="14"/>
      <c r="AU373" s="14"/>
      <c r="AV373" s="14"/>
      <c r="AW373" s="14"/>
      <c r="AX373" s="14"/>
      <c r="AY373" s="14"/>
      <c r="AZ373" s="14"/>
      <c r="BA373" s="14"/>
      <c r="BB373" s="14"/>
    </row>
    <row r="374" spans="1:54" ht="12.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t="s">
        <v>957</v>
      </c>
      <c r="AR374" s="14"/>
      <c r="AS374" s="14"/>
      <c r="AT374" s="14"/>
      <c r="AU374" s="14"/>
      <c r="AV374" s="14"/>
      <c r="AW374" s="14"/>
      <c r="AX374" s="14"/>
      <c r="AY374" s="14"/>
      <c r="AZ374" s="14"/>
      <c r="BA374" s="14"/>
      <c r="BB374" s="14"/>
    </row>
    <row r="375" spans="1:54" ht="12.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t="s">
        <v>958</v>
      </c>
      <c r="AR375" s="14"/>
      <c r="AS375" s="14"/>
      <c r="AT375" s="14"/>
      <c r="AU375" s="14"/>
      <c r="AV375" s="14"/>
      <c r="AW375" s="14"/>
      <c r="AX375" s="14"/>
      <c r="AY375" s="14"/>
      <c r="AZ375" s="14"/>
      <c r="BA375" s="14"/>
      <c r="BB375" s="14"/>
    </row>
    <row r="376" spans="1:54" ht="12.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t="s">
        <v>959</v>
      </c>
      <c r="AR376" s="14"/>
      <c r="AS376" s="14"/>
      <c r="AT376" s="14"/>
      <c r="AU376" s="14"/>
      <c r="AV376" s="14"/>
      <c r="AW376" s="14"/>
      <c r="AX376" s="14"/>
      <c r="AY376" s="14"/>
      <c r="AZ376" s="14"/>
      <c r="BA376" s="14"/>
      <c r="BB376" s="14"/>
    </row>
    <row r="377" spans="1:54" ht="12.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t="s">
        <v>960</v>
      </c>
      <c r="AR377" s="14"/>
      <c r="AS377" s="14"/>
      <c r="AT377" s="14"/>
      <c r="AU377" s="14"/>
      <c r="AV377" s="14"/>
      <c r="AW377" s="14"/>
      <c r="AX377" s="14"/>
      <c r="AY377" s="14"/>
      <c r="AZ377" s="14"/>
      <c r="BA377" s="14"/>
      <c r="BB377" s="14"/>
    </row>
    <row r="378" spans="1:54" ht="12.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t="s">
        <v>961</v>
      </c>
      <c r="AR378" s="14"/>
      <c r="AS378" s="14"/>
      <c r="AT378" s="14"/>
      <c r="AU378" s="14"/>
      <c r="AV378" s="14"/>
      <c r="AW378" s="14"/>
      <c r="AX378" s="14"/>
      <c r="AY378" s="14"/>
      <c r="AZ378" s="14"/>
      <c r="BA378" s="14"/>
      <c r="BB378" s="14"/>
    </row>
    <row r="379" spans="1:54" ht="12.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t="s">
        <v>962</v>
      </c>
      <c r="AR379" s="14"/>
      <c r="AS379" s="14"/>
      <c r="AT379" s="14"/>
      <c r="AU379" s="14"/>
      <c r="AV379" s="14"/>
      <c r="AW379" s="14"/>
      <c r="AX379" s="14"/>
      <c r="AY379" s="14"/>
      <c r="AZ379" s="14"/>
      <c r="BA379" s="14"/>
      <c r="BB379" s="14"/>
    </row>
    <row r="380" spans="1:54" ht="12.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t="s">
        <v>963</v>
      </c>
      <c r="AR380" s="14"/>
      <c r="AS380" s="14"/>
      <c r="AT380" s="14"/>
      <c r="AU380" s="14"/>
      <c r="AV380" s="14"/>
      <c r="AW380" s="14"/>
      <c r="AX380" s="14"/>
      <c r="AY380" s="14"/>
      <c r="AZ380" s="14"/>
      <c r="BA380" s="14"/>
      <c r="BB380" s="14"/>
    </row>
    <row r="381" spans="1:54" ht="12.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t="s">
        <v>964</v>
      </c>
      <c r="AR381" s="14"/>
      <c r="AS381" s="14"/>
      <c r="AT381" s="14"/>
      <c r="AU381" s="14"/>
      <c r="AV381" s="14"/>
      <c r="AW381" s="14"/>
      <c r="AX381" s="14"/>
      <c r="AY381" s="14"/>
      <c r="AZ381" s="14"/>
      <c r="BA381" s="14"/>
      <c r="BB381" s="14"/>
    </row>
    <row r="382" spans="1:54" ht="12.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t="s">
        <v>965</v>
      </c>
      <c r="AR382" s="14"/>
      <c r="AS382" s="14"/>
      <c r="AT382" s="14"/>
      <c r="AU382" s="14"/>
      <c r="AV382" s="14"/>
      <c r="AW382" s="14"/>
      <c r="AX382" s="14"/>
      <c r="AY382" s="14"/>
      <c r="AZ382" s="14"/>
      <c r="BA382" s="14"/>
      <c r="BB382" s="14"/>
    </row>
    <row r="383" spans="1:54" ht="12.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t="s">
        <v>966</v>
      </c>
      <c r="AR383" s="14"/>
      <c r="AS383" s="14"/>
      <c r="AT383" s="14"/>
      <c r="AU383" s="14"/>
      <c r="AV383" s="14"/>
      <c r="AW383" s="14"/>
      <c r="AX383" s="14"/>
      <c r="AY383" s="14"/>
      <c r="AZ383" s="14"/>
      <c r="BA383" s="14"/>
      <c r="BB383" s="14"/>
    </row>
    <row r="384" spans="1:54" ht="12.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t="s">
        <v>967</v>
      </c>
      <c r="AR384" s="14"/>
      <c r="AS384" s="14"/>
      <c r="AT384" s="14"/>
      <c r="AU384" s="14"/>
      <c r="AV384" s="14"/>
      <c r="AW384" s="14"/>
      <c r="AX384" s="14"/>
      <c r="AY384" s="14"/>
      <c r="AZ384" s="14"/>
      <c r="BA384" s="14"/>
      <c r="BB384" s="14"/>
    </row>
    <row r="385" spans="1:54" ht="12.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t="s">
        <v>968</v>
      </c>
      <c r="AR385" s="14"/>
      <c r="AS385" s="14"/>
      <c r="AT385" s="14"/>
      <c r="AU385" s="14"/>
      <c r="AV385" s="14"/>
      <c r="AW385" s="14"/>
      <c r="AX385" s="14"/>
      <c r="AY385" s="14"/>
      <c r="AZ385" s="14"/>
      <c r="BA385" s="14"/>
      <c r="BB385" s="14"/>
    </row>
    <row r="386" spans="1:54" ht="12.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t="s">
        <v>969</v>
      </c>
      <c r="AR386" s="14"/>
      <c r="AS386" s="14"/>
      <c r="AT386" s="14"/>
      <c r="AU386" s="14"/>
      <c r="AV386" s="14"/>
      <c r="AW386" s="14"/>
      <c r="AX386" s="14"/>
      <c r="AY386" s="14"/>
      <c r="AZ386" s="14"/>
      <c r="BA386" s="14"/>
      <c r="BB386" s="14"/>
    </row>
    <row r="387" spans="1:54" ht="12.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t="s">
        <v>970</v>
      </c>
      <c r="AR387" s="14"/>
      <c r="AS387" s="14"/>
      <c r="AT387" s="14"/>
      <c r="AU387" s="14"/>
      <c r="AV387" s="14"/>
      <c r="AW387" s="14"/>
      <c r="AX387" s="14"/>
      <c r="AY387" s="14"/>
      <c r="AZ387" s="14"/>
      <c r="BA387" s="14"/>
      <c r="BB387" s="14"/>
    </row>
    <row r="388" spans="1:54" ht="12.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t="s">
        <v>971</v>
      </c>
      <c r="AR388" s="14"/>
      <c r="AS388" s="14"/>
      <c r="AT388" s="14"/>
      <c r="AU388" s="14"/>
      <c r="AV388" s="14"/>
      <c r="AW388" s="14"/>
      <c r="AX388" s="14"/>
      <c r="AY388" s="14"/>
      <c r="AZ388" s="14"/>
      <c r="BA388" s="14"/>
      <c r="BB388" s="14"/>
    </row>
    <row r="389" spans="1:54" ht="12.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t="s">
        <v>972</v>
      </c>
      <c r="AR389" s="14"/>
      <c r="AS389" s="14"/>
      <c r="AT389" s="14"/>
      <c r="AU389" s="14"/>
      <c r="AV389" s="14"/>
      <c r="AW389" s="14"/>
      <c r="AX389" s="14"/>
      <c r="AY389" s="14"/>
      <c r="AZ389" s="14"/>
      <c r="BA389" s="14"/>
      <c r="BB389" s="14"/>
    </row>
    <row r="390" spans="1:54" ht="12.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t="s">
        <v>973</v>
      </c>
      <c r="AR390" s="14"/>
      <c r="AS390" s="14"/>
      <c r="AT390" s="14"/>
      <c r="AU390" s="14"/>
      <c r="AV390" s="14"/>
      <c r="AW390" s="14"/>
      <c r="AX390" s="14"/>
      <c r="AY390" s="14"/>
      <c r="AZ390" s="14"/>
      <c r="BA390" s="14"/>
      <c r="BB390" s="14"/>
    </row>
    <row r="391" spans="1:54" ht="12.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t="s">
        <v>974</v>
      </c>
      <c r="AR391" s="14"/>
      <c r="AS391" s="14"/>
      <c r="AT391" s="14"/>
      <c r="AU391" s="14"/>
      <c r="AV391" s="14"/>
      <c r="AW391" s="14"/>
      <c r="AX391" s="14"/>
      <c r="AY391" s="14"/>
      <c r="AZ391" s="14"/>
      <c r="BA391" s="14"/>
      <c r="BB391" s="14"/>
    </row>
    <row r="392" spans="1:54" ht="12.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t="s">
        <v>975</v>
      </c>
      <c r="AR392" s="14"/>
      <c r="AS392" s="14"/>
      <c r="AT392" s="14"/>
      <c r="AU392" s="14"/>
      <c r="AV392" s="14"/>
      <c r="AW392" s="14"/>
      <c r="AX392" s="14"/>
      <c r="AY392" s="14"/>
      <c r="AZ392" s="14"/>
      <c r="BA392" s="14"/>
      <c r="BB392" s="14"/>
    </row>
    <row r="393" spans="1:54" ht="12.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t="s">
        <v>976</v>
      </c>
      <c r="AR393" s="14"/>
      <c r="AS393" s="14"/>
      <c r="AT393" s="14"/>
      <c r="AU393" s="14"/>
      <c r="AV393" s="14"/>
      <c r="AW393" s="14"/>
      <c r="AX393" s="14"/>
      <c r="AY393" s="14"/>
      <c r="AZ393" s="14"/>
      <c r="BA393" s="14"/>
      <c r="BB393" s="14"/>
    </row>
    <row r="394" spans="1:54" ht="12.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t="s">
        <v>977</v>
      </c>
      <c r="AR394" s="14"/>
      <c r="AS394" s="14"/>
      <c r="AT394" s="14"/>
      <c r="AU394" s="14"/>
      <c r="AV394" s="14"/>
      <c r="AW394" s="14"/>
      <c r="AX394" s="14"/>
      <c r="AY394" s="14"/>
      <c r="AZ394" s="14"/>
      <c r="BA394" s="14"/>
      <c r="BB394" s="14"/>
    </row>
    <row r="395" spans="1:54" ht="12.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t="s">
        <v>978</v>
      </c>
      <c r="AR395" s="14"/>
      <c r="AS395" s="14"/>
      <c r="AT395" s="14"/>
      <c r="AU395" s="14"/>
      <c r="AV395" s="14"/>
      <c r="AW395" s="14"/>
      <c r="AX395" s="14"/>
      <c r="AY395" s="14"/>
      <c r="AZ395" s="14"/>
      <c r="BA395" s="14"/>
      <c r="BB395" s="14"/>
    </row>
    <row r="396" spans="1:54" ht="12.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t="s">
        <v>979</v>
      </c>
      <c r="AR396" s="14"/>
      <c r="AS396" s="14"/>
      <c r="AT396" s="14"/>
      <c r="AU396" s="14"/>
      <c r="AV396" s="14"/>
      <c r="AW396" s="14"/>
      <c r="AX396" s="14"/>
      <c r="AY396" s="14"/>
      <c r="AZ396" s="14"/>
      <c r="BA396" s="14"/>
      <c r="BB396" s="14"/>
    </row>
    <row r="397" spans="1:54" ht="12.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t="s">
        <v>980</v>
      </c>
      <c r="AR397" s="14"/>
      <c r="AS397" s="14"/>
      <c r="AT397" s="14"/>
      <c r="AU397" s="14"/>
      <c r="AV397" s="14"/>
      <c r="AW397" s="14"/>
      <c r="AX397" s="14"/>
      <c r="AY397" s="14"/>
      <c r="AZ397" s="14"/>
      <c r="BA397" s="14"/>
      <c r="BB397" s="14"/>
    </row>
    <row r="398" spans="1:54" ht="12.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t="s">
        <v>981</v>
      </c>
      <c r="AR398" s="14"/>
      <c r="AS398" s="14"/>
      <c r="AT398" s="14"/>
      <c r="AU398" s="14"/>
      <c r="AV398" s="14"/>
      <c r="AW398" s="14"/>
      <c r="AX398" s="14"/>
      <c r="AY398" s="14"/>
      <c r="AZ398" s="14"/>
      <c r="BA398" s="14"/>
      <c r="BB398" s="14"/>
    </row>
    <row r="399" spans="1:54" ht="12.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t="s">
        <v>982</v>
      </c>
      <c r="AR399" s="14"/>
      <c r="AS399" s="14"/>
      <c r="AT399" s="14"/>
      <c r="AU399" s="14"/>
      <c r="AV399" s="14"/>
      <c r="AW399" s="14"/>
      <c r="AX399" s="14"/>
      <c r="AY399" s="14"/>
      <c r="AZ399" s="14"/>
      <c r="BA399" s="14"/>
      <c r="BB399" s="14"/>
    </row>
    <row r="400" spans="1:54" ht="12.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t="s">
        <v>983</v>
      </c>
      <c r="AR400" s="14"/>
      <c r="AS400" s="14"/>
      <c r="AT400" s="14"/>
      <c r="AU400" s="14"/>
      <c r="AV400" s="14"/>
      <c r="AW400" s="14"/>
      <c r="AX400" s="14"/>
      <c r="AY400" s="14"/>
      <c r="AZ400" s="14"/>
      <c r="BA400" s="14"/>
      <c r="BB400" s="14"/>
    </row>
    <row r="401" spans="1:54" ht="12.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t="s">
        <v>984</v>
      </c>
      <c r="AR401" s="14"/>
      <c r="AS401" s="14"/>
      <c r="AT401" s="14"/>
      <c r="AU401" s="14"/>
      <c r="AV401" s="14"/>
      <c r="AW401" s="14"/>
      <c r="AX401" s="14"/>
      <c r="AY401" s="14"/>
      <c r="AZ401" s="14"/>
      <c r="BA401" s="14"/>
      <c r="BB401" s="14"/>
    </row>
    <row r="402" spans="1:54" ht="12.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t="s">
        <v>985</v>
      </c>
      <c r="AR402" s="14"/>
      <c r="AS402" s="14"/>
      <c r="AT402" s="14"/>
      <c r="AU402" s="14"/>
      <c r="AV402" s="14"/>
      <c r="AW402" s="14"/>
      <c r="AX402" s="14"/>
      <c r="AY402" s="14"/>
      <c r="AZ402" s="14"/>
      <c r="BA402" s="14"/>
      <c r="BB402" s="14"/>
    </row>
    <row r="403" spans="1:54" ht="12.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t="s">
        <v>986</v>
      </c>
      <c r="AR403" s="14"/>
      <c r="AS403" s="14"/>
      <c r="AT403" s="14"/>
      <c r="AU403" s="14"/>
      <c r="AV403" s="14"/>
      <c r="AW403" s="14"/>
      <c r="AX403" s="14"/>
      <c r="AY403" s="14"/>
      <c r="AZ403" s="14"/>
      <c r="BA403" s="14"/>
      <c r="BB403" s="14"/>
    </row>
    <row r="404" spans="1:54" ht="12.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t="s">
        <v>987</v>
      </c>
      <c r="AR404" s="14"/>
      <c r="AS404" s="14"/>
      <c r="AT404" s="14"/>
      <c r="AU404" s="14"/>
      <c r="AV404" s="14"/>
      <c r="AW404" s="14"/>
      <c r="AX404" s="14"/>
      <c r="AY404" s="14"/>
      <c r="AZ404" s="14"/>
      <c r="BA404" s="14"/>
      <c r="BB404" s="14"/>
    </row>
    <row r="405" spans="1:54" ht="12.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t="s">
        <v>988</v>
      </c>
      <c r="AR405" s="14"/>
      <c r="AS405" s="14"/>
      <c r="AT405" s="14"/>
      <c r="AU405" s="14"/>
      <c r="AV405" s="14"/>
      <c r="AW405" s="14"/>
      <c r="AX405" s="14"/>
      <c r="AY405" s="14"/>
      <c r="AZ405" s="14"/>
      <c r="BA405" s="14"/>
      <c r="BB405" s="14"/>
    </row>
    <row r="406" spans="1:54" ht="12.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t="s">
        <v>989</v>
      </c>
      <c r="AR406" s="14"/>
      <c r="AS406" s="14"/>
      <c r="AT406" s="14"/>
      <c r="AU406" s="14"/>
      <c r="AV406" s="14"/>
      <c r="AW406" s="14"/>
      <c r="AX406" s="14"/>
      <c r="AY406" s="14"/>
      <c r="AZ406" s="14"/>
      <c r="BA406" s="14"/>
      <c r="BB406" s="14"/>
    </row>
    <row r="407" spans="1:54" ht="12.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t="s">
        <v>990</v>
      </c>
      <c r="AR407" s="14"/>
      <c r="AS407" s="14"/>
      <c r="AT407" s="14"/>
      <c r="AU407" s="14"/>
      <c r="AV407" s="14"/>
      <c r="AW407" s="14"/>
      <c r="AX407" s="14"/>
      <c r="AY407" s="14"/>
      <c r="AZ407" s="14"/>
      <c r="BA407" s="14"/>
      <c r="BB407" s="14"/>
    </row>
    <row r="408" spans="1:54" ht="12.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t="s">
        <v>991</v>
      </c>
      <c r="AR408" s="14"/>
      <c r="AS408" s="14"/>
      <c r="AT408" s="14"/>
      <c r="AU408" s="14"/>
      <c r="AV408" s="14"/>
      <c r="AW408" s="14"/>
      <c r="AX408" s="14"/>
      <c r="AY408" s="14"/>
      <c r="AZ408" s="14"/>
      <c r="BA408" s="14"/>
      <c r="BB408" s="14"/>
    </row>
    <row r="409" spans="1:54" ht="12.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t="s">
        <v>992</v>
      </c>
      <c r="AR409" s="14"/>
      <c r="AS409" s="14"/>
      <c r="AT409" s="14"/>
      <c r="AU409" s="14"/>
      <c r="AV409" s="14"/>
      <c r="AW409" s="14"/>
      <c r="AX409" s="14"/>
      <c r="AY409" s="14"/>
      <c r="AZ409" s="14"/>
      <c r="BA409" s="14"/>
      <c r="BB409" s="14"/>
    </row>
    <row r="410" spans="1:54" ht="12.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t="s">
        <v>993</v>
      </c>
      <c r="AR410" s="14"/>
      <c r="AS410" s="14"/>
      <c r="AT410" s="14"/>
      <c r="AU410" s="14"/>
      <c r="AV410" s="14"/>
      <c r="AW410" s="14"/>
      <c r="AX410" s="14"/>
      <c r="AY410" s="14"/>
      <c r="AZ410" s="14"/>
      <c r="BA410" s="14"/>
      <c r="BB410" s="14"/>
    </row>
    <row r="411" spans="1:54" ht="12.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t="s">
        <v>994</v>
      </c>
      <c r="AR411" s="14"/>
      <c r="AS411" s="14"/>
      <c r="AT411" s="14"/>
      <c r="AU411" s="14"/>
      <c r="AV411" s="14"/>
      <c r="AW411" s="14"/>
      <c r="AX411" s="14"/>
      <c r="AY411" s="14"/>
      <c r="AZ411" s="14"/>
      <c r="BA411" s="14"/>
      <c r="BB411" s="14"/>
    </row>
    <row r="412" spans="1:54" ht="12.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t="s">
        <v>995</v>
      </c>
      <c r="AR412" s="14"/>
      <c r="AS412" s="14"/>
      <c r="AT412" s="14"/>
      <c r="AU412" s="14"/>
      <c r="AV412" s="14"/>
      <c r="AW412" s="14"/>
      <c r="AX412" s="14"/>
      <c r="AY412" s="14"/>
      <c r="AZ412" s="14"/>
      <c r="BA412" s="14"/>
      <c r="BB412" s="14"/>
    </row>
    <row r="413" spans="1:54" ht="12.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t="s">
        <v>996</v>
      </c>
      <c r="AR413" s="14"/>
      <c r="AS413" s="14"/>
      <c r="AT413" s="14"/>
      <c r="AU413" s="14"/>
      <c r="AV413" s="14"/>
      <c r="AW413" s="14"/>
      <c r="AX413" s="14"/>
      <c r="AY413" s="14"/>
      <c r="AZ413" s="14"/>
      <c r="BA413" s="14"/>
      <c r="BB413" s="14"/>
    </row>
    <row r="414" spans="1:54" ht="12.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t="s">
        <v>997</v>
      </c>
      <c r="AR414" s="14"/>
      <c r="AS414" s="14"/>
      <c r="AT414" s="14"/>
      <c r="AU414" s="14"/>
      <c r="AV414" s="14"/>
      <c r="AW414" s="14"/>
      <c r="AX414" s="14"/>
      <c r="AY414" s="14"/>
      <c r="AZ414" s="14"/>
      <c r="BA414" s="14"/>
      <c r="BB414" s="14"/>
    </row>
    <row r="415" spans="1:54" ht="12.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t="s">
        <v>998</v>
      </c>
      <c r="AR415" s="14"/>
      <c r="AS415" s="14"/>
      <c r="AT415" s="14"/>
      <c r="AU415" s="14"/>
      <c r="AV415" s="14"/>
      <c r="AW415" s="14"/>
      <c r="AX415" s="14"/>
      <c r="AY415" s="14"/>
      <c r="AZ415" s="14"/>
      <c r="BA415" s="14"/>
      <c r="BB415" s="14"/>
    </row>
    <row r="416" spans="1:54" ht="12.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t="s">
        <v>999</v>
      </c>
      <c r="AR416" s="14"/>
      <c r="AS416" s="14"/>
      <c r="AT416" s="14"/>
      <c r="AU416" s="14"/>
      <c r="AV416" s="14"/>
      <c r="AW416" s="14"/>
      <c r="AX416" s="14"/>
      <c r="AY416" s="14"/>
      <c r="AZ416" s="14"/>
      <c r="BA416" s="14"/>
      <c r="BB416" s="14"/>
    </row>
    <row r="417" spans="1:54" ht="12.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t="s">
        <v>1000</v>
      </c>
      <c r="AR417" s="14"/>
      <c r="AS417" s="14"/>
      <c r="AT417" s="14"/>
      <c r="AU417" s="14"/>
      <c r="AV417" s="14"/>
      <c r="AW417" s="14"/>
      <c r="AX417" s="14"/>
      <c r="AY417" s="14"/>
      <c r="AZ417" s="14"/>
      <c r="BA417" s="14"/>
      <c r="BB417" s="14"/>
    </row>
    <row r="418" spans="1:54" ht="12.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t="s">
        <v>1001</v>
      </c>
      <c r="AR418" s="14"/>
      <c r="AS418" s="14"/>
      <c r="AT418" s="14"/>
      <c r="AU418" s="14"/>
      <c r="AV418" s="14"/>
      <c r="AW418" s="14"/>
      <c r="AX418" s="14"/>
      <c r="AY418" s="14"/>
      <c r="AZ418" s="14"/>
      <c r="BA418" s="14"/>
      <c r="BB418" s="14"/>
    </row>
    <row r="419" spans="1:54" ht="12.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t="s">
        <v>1002</v>
      </c>
      <c r="AR419" s="14"/>
      <c r="AS419" s="14"/>
      <c r="AT419" s="14"/>
      <c r="AU419" s="14"/>
      <c r="AV419" s="14"/>
      <c r="AW419" s="14"/>
      <c r="AX419" s="14"/>
      <c r="AY419" s="14"/>
      <c r="AZ419" s="14"/>
      <c r="BA419" s="14"/>
      <c r="BB419" s="14"/>
    </row>
    <row r="420" spans="1:54" ht="12.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t="s">
        <v>1003</v>
      </c>
      <c r="AR420" s="14"/>
      <c r="AS420" s="14"/>
      <c r="AT420" s="14"/>
      <c r="AU420" s="14"/>
      <c r="AV420" s="14"/>
      <c r="AW420" s="14"/>
      <c r="AX420" s="14"/>
      <c r="AY420" s="14"/>
      <c r="AZ420" s="14"/>
      <c r="BA420" s="14"/>
      <c r="BB420" s="14"/>
    </row>
    <row r="421" spans="1:54" ht="12.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t="s">
        <v>1004</v>
      </c>
      <c r="AR421" s="14"/>
      <c r="AS421" s="14"/>
      <c r="AT421" s="14"/>
      <c r="AU421" s="14"/>
      <c r="AV421" s="14"/>
      <c r="AW421" s="14"/>
      <c r="AX421" s="14"/>
      <c r="AY421" s="14"/>
      <c r="AZ421" s="14"/>
      <c r="BA421" s="14"/>
      <c r="BB421" s="14"/>
    </row>
    <row r="422" spans="1:54" ht="12.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t="s">
        <v>1005</v>
      </c>
      <c r="AR422" s="14"/>
      <c r="AS422" s="14"/>
      <c r="AT422" s="14"/>
      <c r="AU422" s="14"/>
      <c r="AV422" s="14"/>
      <c r="AW422" s="14"/>
      <c r="AX422" s="14"/>
      <c r="AY422" s="14"/>
      <c r="AZ422" s="14"/>
      <c r="BA422" s="14"/>
      <c r="BB422" s="14"/>
    </row>
    <row r="423" spans="1:54" ht="12.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t="s">
        <v>1006</v>
      </c>
      <c r="AR423" s="14"/>
      <c r="AS423" s="14"/>
      <c r="AT423" s="14"/>
      <c r="AU423" s="14"/>
      <c r="AV423" s="14"/>
      <c r="AW423" s="14"/>
      <c r="AX423" s="14"/>
      <c r="AY423" s="14"/>
      <c r="AZ423" s="14"/>
      <c r="BA423" s="14"/>
      <c r="BB423" s="14"/>
    </row>
    <row r="424" spans="1:54" ht="12.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t="s">
        <v>1007</v>
      </c>
      <c r="AR424" s="14"/>
      <c r="AS424" s="14"/>
      <c r="AT424" s="14"/>
      <c r="AU424" s="14"/>
      <c r="AV424" s="14"/>
      <c r="AW424" s="14"/>
      <c r="AX424" s="14"/>
      <c r="AY424" s="14"/>
      <c r="AZ424" s="14"/>
      <c r="BA424" s="14"/>
      <c r="BB424" s="14"/>
    </row>
    <row r="425" spans="1:54" ht="12.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t="s">
        <v>1008</v>
      </c>
      <c r="AR425" s="14"/>
      <c r="AS425" s="14"/>
      <c r="AT425" s="14"/>
      <c r="AU425" s="14"/>
      <c r="AV425" s="14"/>
      <c r="AW425" s="14"/>
      <c r="AX425" s="14"/>
      <c r="AY425" s="14"/>
      <c r="AZ425" s="14"/>
      <c r="BA425" s="14"/>
      <c r="BB425" s="14"/>
    </row>
    <row r="426" spans="1:54" ht="12.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t="s">
        <v>1009</v>
      </c>
      <c r="AR426" s="14"/>
      <c r="AS426" s="14"/>
      <c r="AT426" s="14"/>
      <c r="AU426" s="14"/>
      <c r="AV426" s="14"/>
      <c r="AW426" s="14"/>
      <c r="AX426" s="14"/>
      <c r="AY426" s="14"/>
      <c r="AZ426" s="14"/>
      <c r="BA426" s="14"/>
      <c r="BB426" s="14"/>
    </row>
    <row r="427" spans="1:54" ht="12.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t="s">
        <v>1010</v>
      </c>
      <c r="AR427" s="14"/>
      <c r="AS427" s="14"/>
      <c r="AT427" s="14"/>
      <c r="AU427" s="14"/>
      <c r="AV427" s="14"/>
      <c r="AW427" s="14"/>
      <c r="AX427" s="14"/>
      <c r="AY427" s="14"/>
      <c r="AZ427" s="14"/>
      <c r="BA427" s="14"/>
      <c r="BB427" s="14"/>
    </row>
    <row r="428" spans="1:54" ht="12.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t="s">
        <v>1011</v>
      </c>
      <c r="AR428" s="14"/>
      <c r="AS428" s="14"/>
      <c r="AT428" s="14"/>
      <c r="AU428" s="14"/>
      <c r="AV428" s="14"/>
      <c r="AW428" s="14"/>
      <c r="AX428" s="14"/>
      <c r="AY428" s="14"/>
      <c r="AZ428" s="14"/>
      <c r="BA428" s="14"/>
      <c r="BB428" s="14"/>
    </row>
    <row r="429" spans="1:54" ht="12.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t="s">
        <v>1012</v>
      </c>
      <c r="AR429" s="14"/>
      <c r="AS429" s="14"/>
      <c r="AT429" s="14"/>
      <c r="AU429" s="14"/>
      <c r="AV429" s="14"/>
      <c r="AW429" s="14"/>
      <c r="AX429" s="14"/>
      <c r="AY429" s="14"/>
      <c r="AZ429" s="14"/>
      <c r="BA429" s="14"/>
      <c r="BB429" s="14"/>
    </row>
    <row r="430" spans="1:54" ht="12.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t="s">
        <v>1013</v>
      </c>
      <c r="AR430" s="14"/>
      <c r="AS430" s="14"/>
      <c r="AT430" s="14"/>
      <c r="AU430" s="14"/>
      <c r="AV430" s="14"/>
      <c r="AW430" s="14"/>
      <c r="AX430" s="14"/>
      <c r="AY430" s="14"/>
      <c r="AZ430" s="14"/>
      <c r="BA430" s="14"/>
      <c r="BB430" s="14"/>
    </row>
    <row r="431" spans="1:54" ht="12.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t="s">
        <v>1014</v>
      </c>
      <c r="AR431" s="14"/>
      <c r="AS431" s="14"/>
      <c r="AT431" s="14"/>
      <c r="AU431" s="14"/>
      <c r="AV431" s="14"/>
      <c r="AW431" s="14"/>
      <c r="AX431" s="14"/>
      <c r="AY431" s="14"/>
      <c r="AZ431" s="14"/>
      <c r="BA431" s="14"/>
      <c r="BB431" s="14"/>
    </row>
    <row r="432" spans="1:54" ht="12.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t="s">
        <v>1015</v>
      </c>
      <c r="AR432" s="14"/>
      <c r="AS432" s="14"/>
      <c r="AT432" s="14"/>
      <c r="AU432" s="14"/>
      <c r="AV432" s="14"/>
      <c r="AW432" s="14"/>
      <c r="AX432" s="14"/>
      <c r="AY432" s="14"/>
      <c r="AZ432" s="14"/>
      <c r="BA432" s="14"/>
      <c r="BB432" s="14"/>
    </row>
    <row r="433" spans="1:54" ht="12.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t="s">
        <v>1016</v>
      </c>
      <c r="AR433" s="14"/>
      <c r="AS433" s="14"/>
      <c r="AT433" s="14"/>
      <c r="AU433" s="14"/>
      <c r="AV433" s="14"/>
      <c r="AW433" s="14"/>
      <c r="AX433" s="14"/>
      <c r="AY433" s="14"/>
      <c r="AZ433" s="14"/>
      <c r="BA433" s="14"/>
      <c r="BB433" s="14"/>
    </row>
    <row r="434" spans="1:54" ht="12.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t="s">
        <v>1017</v>
      </c>
      <c r="AR434" s="14"/>
      <c r="AS434" s="14"/>
      <c r="AT434" s="14"/>
      <c r="AU434" s="14"/>
      <c r="AV434" s="14"/>
      <c r="AW434" s="14"/>
      <c r="AX434" s="14"/>
      <c r="AY434" s="14"/>
      <c r="AZ434" s="14"/>
      <c r="BA434" s="14"/>
      <c r="BB434" s="14"/>
    </row>
    <row r="435" spans="1:54" ht="12.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t="s">
        <v>1018</v>
      </c>
      <c r="AR435" s="14"/>
      <c r="AS435" s="14"/>
      <c r="AT435" s="14"/>
      <c r="AU435" s="14"/>
      <c r="AV435" s="14"/>
      <c r="AW435" s="14"/>
      <c r="AX435" s="14"/>
      <c r="AY435" s="14"/>
      <c r="AZ435" s="14"/>
      <c r="BA435" s="14"/>
      <c r="BB435" s="14"/>
    </row>
    <row r="436" spans="1:54" ht="12.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t="s">
        <v>1019</v>
      </c>
      <c r="AR436" s="14"/>
      <c r="AS436" s="14"/>
      <c r="AT436" s="14"/>
      <c r="AU436" s="14"/>
      <c r="AV436" s="14"/>
      <c r="AW436" s="14"/>
      <c r="AX436" s="14"/>
      <c r="AY436" s="14"/>
      <c r="AZ436" s="14"/>
      <c r="BA436" s="14"/>
      <c r="BB436" s="14"/>
    </row>
    <row r="437" spans="1:54" ht="12.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t="s">
        <v>1020</v>
      </c>
      <c r="AR437" s="14"/>
      <c r="AS437" s="14"/>
      <c r="AT437" s="14"/>
      <c r="AU437" s="14"/>
      <c r="AV437" s="14"/>
      <c r="AW437" s="14"/>
      <c r="AX437" s="14"/>
      <c r="AY437" s="14"/>
      <c r="AZ437" s="14"/>
      <c r="BA437" s="14"/>
      <c r="BB437" s="14"/>
    </row>
    <row r="438" spans="1:54" ht="12.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t="s">
        <v>1021</v>
      </c>
      <c r="AR438" s="14"/>
      <c r="AS438" s="14"/>
      <c r="AT438" s="14"/>
      <c r="AU438" s="14"/>
      <c r="AV438" s="14"/>
      <c r="AW438" s="14"/>
      <c r="AX438" s="14"/>
      <c r="AY438" s="14"/>
      <c r="AZ438" s="14"/>
      <c r="BA438" s="14"/>
      <c r="BB438" s="14"/>
    </row>
    <row r="439" spans="1:54" ht="12.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t="s">
        <v>1022</v>
      </c>
      <c r="AR439" s="14"/>
      <c r="AS439" s="14"/>
      <c r="AT439" s="14"/>
      <c r="AU439" s="14"/>
      <c r="AV439" s="14"/>
      <c r="AW439" s="14"/>
      <c r="AX439" s="14"/>
      <c r="AY439" s="14"/>
      <c r="AZ439" s="14"/>
      <c r="BA439" s="14"/>
      <c r="BB439" s="14"/>
    </row>
    <row r="440" spans="1:54" ht="12.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t="s">
        <v>1023</v>
      </c>
      <c r="AR440" s="14"/>
      <c r="AS440" s="14"/>
      <c r="AT440" s="14"/>
      <c r="AU440" s="14"/>
      <c r="AV440" s="14"/>
      <c r="AW440" s="14"/>
      <c r="AX440" s="14"/>
      <c r="AY440" s="14"/>
      <c r="AZ440" s="14"/>
      <c r="BA440" s="14"/>
      <c r="BB440" s="14"/>
    </row>
    <row r="441" spans="1:54" ht="12.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t="s">
        <v>1024</v>
      </c>
      <c r="AR441" s="14"/>
      <c r="AS441" s="14"/>
      <c r="AT441" s="14"/>
      <c r="AU441" s="14"/>
      <c r="AV441" s="14"/>
      <c r="AW441" s="14"/>
      <c r="AX441" s="14"/>
      <c r="AY441" s="14"/>
      <c r="AZ441" s="14"/>
      <c r="BA441" s="14"/>
      <c r="BB441" s="14"/>
    </row>
    <row r="442" spans="1:54" ht="12.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t="s">
        <v>1025</v>
      </c>
      <c r="AR442" s="14"/>
      <c r="AS442" s="14"/>
      <c r="AT442" s="14"/>
      <c r="AU442" s="14"/>
      <c r="AV442" s="14"/>
      <c r="AW442" s="14"/>
      <c r="AX442" s="14"/>
      <c r="AY442" s="14"/>
      <c r="AZ442" s="14"/>
      <c r="BA442" s="14"/>
      <c r="BB442" s="14"/>
    </row>
    <row r="443" spans="1:54" ht="12.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t="s">
        <v>1026</v>
      </c>
      <c r="AR443" s="14"/>
      <c r="AS443" s="14"/>
      <c r="AT443" s="14"/>
      <c r="AU443" s="14"/>
      <c r="AV443" s="14"/>
      <c r="AW443" s="14"/>
      <c r="AX443" s="14"/>
      <c r="AY443" s="14"/>
      <c r="AZ443" s="14"/>
      <c r="BA443" s="14"/>
      <c r="BB443" s="14"/>
    </row>
    <row r="444" spans="1:54" ht="12.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t="s">
        <v>1027</v>
      </c>
      <c r="AR444" s="14"/>
      <c r="AS444" s="14"/>
      <c r="AT444" s="14"/>
      <c r="AU444" s="14"/>
      <c r="AV444" s="14"/>
      <c r="AW444" s="14"/>
      <c r="AX444" s="14"/>
      <c r="AY444" s="14"/>
      <c r="AZ444" s="14"/>
      <c r="BA444" s="14"/>
      <c r="BB444" s="14"/>
    </row>
    <row r="445" spans="1:54" ht="12.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t="s">
        <v>1028</v>
      </c>
      <c r="AR445" s="14"/>
      <c r="AS445" s="14"/>
      <c r="AT445" s="14"/>
      <c r="AU445" s="14"/>
      <c r="AV445" s="14"/>
      <c r="AW445" s="14"/>
      <c r="AX445" s="14"/>
      <c r="AY445" s="14"/>
      <c r="AZ445" s="14"/>
      <c r="BA445" s="14"/>
      <c r="BB445" s="14"/>
    </row>
    <row r="446" spans="1:54" ht="12.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t="s">
        <v>1029</v>
      </c>
      <c r="AR446" s="14"/>
      <c r="AS446" s="14"/>
      <c r="AT446" s="14"/>
      <c r="AU446" s="14"/>
      <c r="AV446" s="14"/>
      <c r="AW446" s="14"/>
      <c r="AX446" s="14"/>
      <c r="AY446" s="14"/>
      <c r="AZ446" s="14"/>
      <c r="BA446" s="14"/>
      <c r="BB446" s="14"/>
    </row>
    <row r="447" spans="1:54" ht="12.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t="s">
        <v>1030</v>
      </c>
      <c r="AR447" s="14"/>
      <c r="AS447" s="14"/>
      <c r="AT447" s="14"/>
      <c r="AU447" s="14"/>
      <c r="AV447" s="14"/>
      <c r="AW447" s="14"/>
      <c r="AX447" s="14"/>
      <c r="AY447" s="14"/>
      <c r="AZ447" s="14"/>
      <c r="BA447" s="14"/>
      <c r="BB447" s="14"/>
    </row>
    <row r="448" spans="1:54" ht="12.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t="s">
        <v>1031</v>
      </c>
      <c r="AR448" s="14"/>
      <c r="AS448" s="14"/>
      <c r="AT448" s="14"/>
      <c r="AU448" s="14"/>
      <c r="AV448" s="14"/>
      <c r="AW448" s="14"/>
      <c r="AX448" s="14"/>
      <c r="AY448" s="14"/>
      <c r="AZ448" s="14"/>
      <c r="BA448" s="14"/>
      <c r="BB448" s="14"/>
    </row>
    <row r="449" spans="1:54" ht="12.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t="s">
        <v>1032</v>
      </c>
      <c r="AR449" s="14"/>
      <c r="AS449" s="14"/>
      <c r="AT449" s="14"/>
      <c r="AU449" s="14"/>
      <c r="AV449" s="14"/>
      <c r="AW449" s="14"/>
      <c r="AX449" s="14"/>
      <c r="AY449" s="14"/>
      <c r="AZ449" s="14"/>
      <c r="BA449" s="14"/>
      <c r="BB449" s="14"/>
    </row>
    <row r="450" spans="1:54" ht="12.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t="s">
        <v>1033</v>
      </c>
      <c r="AR450" s="14"/>
      <c r="AS450" s="14"/>
      <c r="AT450" s="14"/>
      <c r="AU450" s="14"/>
      <c r="AV450" s="14"/>
      <c r="AW450" s="14"/>
      <c r="AX450" s="14"/>
      <c r="AY450" s="14"/>
      <c r="AZ450" s="14"/>
      <c r="BA450" s="14"/>
      <c r="BB450" s="14"/>
    </row>
    <row r="451" spans="1:54" ht="12.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t="s">
        <v>1034</v>
      </c>
      <c r="AR451" s="14"/>
      <c r="AS451" s="14"/>
      <c r="AT451" s="14"/>
      <c r="AU451" s="14"/>
      <c r="AV451" s="14"/>
      <c r="AW451" s="14"/>
      <c r="AX451" s="14"/>
      <c r="AY451" s="14"/>
      <c r="AZ451" s="14"/>
      <c r="BA451" s="14"/>
      <c r="BB451" s="14"/>
    </row>
    <row r="452" spans="1:54" ht="12.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t="s">
        <v>1035</v>
      </c>
      <c r="AR452" s="14"/>
      <c r="AS452" s="14"/>
      <c r="AT452" s="14"/>
      <c r="AU452" s="14"/>
      <c r="AV452" s="14"/>
      <c r="AW452" s="14"/>
      <c r="AX452" s="14"/>
      <c r="AY452" s="14"/>
      <c r="AZ452" s="14"/>
      <c r="BA452" s="14"/>
      <c r="BB452" s="14"/>
    </row>
    <row r="453" spans="1:54" ht="12.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t="s">
        <v>1036</v>
      </c>
      <c r="AR453" s="14"/>
      <c r="AS453" s="14"/>
      <c r="AT453" s="14"/>
      <c r="AU453" s="14"/>
      <c r="AV453" s="14"/>
      <c r="AW453" s="14"/>
      <c r="AX453" s="14"/>
      <c r="AY453" s="14"/>
      <c r="AZ453" s="14"/>
      <c r="BA453" s="14"/>
      <c r="BB453" s="14"/>
    </row>
    <row r="454" spans="1:54" ht="12.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t="s">
        <v>1037</v>
      </c>
      <c r="AR454" s="14"/>
      <c r="AS454" s="14"/>
      <c r="AT454" s="14"/>
      <c r="AU454" s="14"/>
      <c r="AV454" s="14"/>
      <c r="AW454" s="14"/>
      <c r="AX454" s="14"/>
      <c r="AY454" s="14"/>
      <c r="AZ454" s="14"/>
      <c r="BA454" s="14"/>
      <c r="BB454" s="14"/>
    </row>
    <row r="455" spans="1:54" ht="12.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t="s">
        <v>1038</v>
      </c>
      <c r="AR455" s="14"/>
      <c r="AS455" s="14"/>
      <c r="AT455" s="14"/>
      <c r="AU455" s="14"/>
      <c r="AV455" s="14"/>
      <c r="AW455" s="14"/>
      <c r="AX455" s="14"/>
      <c r="AY455" s="14"/>
      <c r="AZ455" s="14"/>
      <c r="BA455" s="14"/>
      <c r="BB455" s="14"/>
    </row>
    <row r="456" spans="1:54" ht="12.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t="s">
        <v>1039</v>
      </c>
      <c r="AR456" s="14"/>
      <c r="AS456" s="14"/>
      <c r="AT456" s="14"/>
      <c r="AU456" s="14"/>
      <c r="AV456" s="14"/>
      <c r="AW456" s="14"/>
      <c r="AX456" s="14"/>
      <c r="AY456" s="14"/>
      <c r="AZ456" s="14"/>
      <c r="BA456" s="14"/>
      <c r="BB456" s="14"/>
    </row>
    <row r="457" spans="1:54" ht="12.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t="s">
        <v>1040</v>
      </c>
      <c r="AR457" s="14"/>
      <c r="AS457" s="14"/>
      <c r="AT457" s="14"/>
      <c r="AU457" s="14"/>
      <c r="AV457" s="14"/>
      <c r="AW457" s="14"/>
      <c r="AX457" s="14"/>
      <c r="AY457" s="14"/>
      <c r="AZ457" s="14"/>
      <c r="BA457" s="14"/>
      <c r="BB457" s="14"/>
    </row>
    <row r="458" spans="1:54" ht="12.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t="s">
        <v>1041</v>
      </c>
      <c r="AR458" s="14"/>
      <c r="AS458" s="14"/>
      <c r="AT458" s="14"/>
      <c r="AU458" s="14"/>
      <c r="AV458" s="14"/>
      <c r="AW458" s="14"/>
      <c r="AX458" s="14"/>
      <c r="AY458" s="14"/>
      <c r="AZ458" s="14"/>
      <c r="BA458" s="14"/>
      <c r="BB458" s="14"/>
    </row>
    <row r="459" spans="1:54" ht="12.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t="s">
        <v>1042</v>
      </c>
      <c r="AR459" s="14"/>
      <c r="AS459" s="14"/>
      <c r="AT459" s="14"/>
      <c r="AU459" s="14"/>
      <c r="AV459" s="14"/>
      <c r="AW459" s="14"/>
      <c r="AX459" s="14"/>
      <c r="AY459" s="14"/>
      <c r="AZ459" s="14"/>
      <c r="BA459" s="14"/>
      <c r="BB459" s="14"/>
    </row>
    <row r="460" spans="1:54" ht="12.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t="s">
        <v>1043</v>
      </c>
      <c r="AR460" s="14"/>
      <c r="AS460" s="14"/>
      <c r="AT460" s="14"/>
      <c r="AU460" s="14"/>
      <c r="AV460" s="14"/>
      <c r="AW460" s="14"/>
      <c r="AX460" s="14"/>
      <c r="AY460" s="14"/>
      <c r="AZ460" s="14"/>
      <c r="BA460" s="14"/>
      <c r="BB460" s="14"/>
    </row>
    <row r="461" spans="1:54" ht="12.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t="s">
        <v>1044</v>
      </c>
      <c r="AR461" s="14"/>
      <c r="AS461" s="14"/>
      <c r="AT461" s="14"/>
      <c r="AU461" s="14"/>
      <c r="AV461" s="14"/>
      <c r="AW461" s="14"/>
      <c r="AX461" s="14"/>
      <c r="AY461" s="14"/>
      <c r="AZ461" s="14"/>
      <c r="BA461" s="14"/>
      <c r="BB461" s="14"/>
    </row>
    <row r="462" spans="1:54" ht="12.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t="s">
        <v>1045</v>
      </c>
      <c r="AR462" s="14"/>
      <c r="AS462" s="14"/>
      <c r="AT462" s="14"/>
      <c r="AU462" s="14"/>
      <c r="AV462" s="14"/>
      <c r="AW462" s="14"/>
      <c r="AX462" s="14"/>
      <c r="AY462" s="14"/>
      <c r="AZ462" s="14"/>
      <c r="BA462" s="14"/>
      <c r="BB462" s="14"/>
    </row>
    <row r="463" spans="1:54" ht="12.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t="s">
        <v>1046</v>
      </c>
      <c r="AR463" s="14"/>
      <c r="AS463" s="14"/>
      <c r="AT463" s="14"/>
      <c r="AU463" s="14"/>
      <c r="AV463" s="14"/>
      <c r="AW463" s="14"/>
      <c r="AX463" s="14"/>
      <c r="AY463" s="14"/>
      <c r="AZ463" s="14"/>
      <c r="BA463" s="14"/>
      <c r="BB463" s="14"/>
    </row>
    <row r="464" spans="1:54" ht="12.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t="s">
        <v>1047</v>
      </c>
      <c r="AR464" s="14"/>
      <c r="AS464" s="14"/>
      <c r="AT464" s="14"/>
      <c r="AU464" s="14"/>
      <c r="AV464" s="14"/>
      <c r="AW464" s="14"/>
      <c r="AX464" s="14"/>
      <c r="AY464" s="14"/>
      <c r="AZ464" s="14"/>
      <c r="BA464" s="14"/>
      <c r="BB464" s="14"/>
    </row>
    <row r="465" spans="1:54" ht="12.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t="s">
        <v>1048</v>
      </c>
      <c r="AR465" s="14"/>
      <c r="AS465" s="14"/>
      <c r="AT465" s="14"/>
      <c r="AU465" s="14"/>
      <c r="AV465" s="14"/>
      <c r="AW465" s="14"/>
      <c r="AX465" s="14"/>
      <c r="AY465" s="14"/>
      <c r="AZ465" s="14"/>
      <c r="BA465" s="14"/>
      <c r="BB465" s="14"/>
    </row>
    <row r="466" spans="1:54" ht="12.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t="s">
        <v>1049</v>
      </c>
      <c r="AR466" s="14"/>
      <c r="AS466" s="14"/>
      <c r="AT466" s="14"/>
      <c r="AU466" s="14"/>
      <c r="AV466" s="14"/>
      <c r="AW466" s="14"/>
      <c r="AX466" s="14"/>
      <c r="AY466" s="14"/>
      <c r="AZ466" s="14"/>
      <c r="BA466" s="14"/>
      <c r="BB466" s="14"/>
    </row>
    <row r="467" spans="1:54" ht="12.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t="s">
        <v>1050</v>
      </c>
      <c r="AR467" s="14"/>
      <c r="AS467" s="14"/>
      <c r="AT467" s="14"/>
      <c r="AU467" s="14"/>
      <c r="AV467" s="14"/>
      <c r="AW467" s="14"/>
      <c r="AX467" s="14"/>
      <c r="AY467" s="14"/>
      <c r="AZ467" s="14"/>
      <c r="BA467" s="14"/>
      <c r="BB467" s="14"/>
    </row>
    <row r="468" spans="1:54" ht="12.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t="s">
        <v>1051</v>
      </c>
      <c r="AR468" s="14"/>
      <c r="AS468" s="14"/>
      <c r="AT468" s="14"/>
      <c r="AU468" s="14"/>
      <c r="AV468" s="14"/>
      <c r="AW468" s="14"/>
      <c r="AX468" s="14"/>
      <c r="AY468" s="14"/>
      <c r="AZ468" s="14"/>
      <c r="BA468" s="14"/>
      <c r="BB468" s="14"/>
    </row>
    <row r="469" spans="1:54" ht="12.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t="s">
        <v>1052</v>
      </c>
      <c r="AR469" s="14"/>
      <c r="AS469" s="14"/>
      <c r="AT469" s="14"/>
      <c r="AU469" s="14"/>
      <c r="AV469" s="14"/>
      <c r="AW469" s="14"/>
      <c r="AX469" s="14"/>
      <c r="AY469" s="14"/>
      <c r="AZ469" s="14"/>
      <c r="BA469" s="14"/>
      <c r="BB469" s="14"/>
    </row>
    <row r="470" spans="1:54" ht="12.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t="s">
        <v>1053</v>
      </c>
      <c r="AR470" s="14"/>
      <c r="AS470" s="14"/>
      <c r="AT470" s="14"/>
      <c r="AU470" s="14"/>
      <c r="AV470" s="14"/>
      <c r="AW470" s="14"/>
      <c r="AX470" s="14"/>
      <c r="AY470" s="14"/>
      <c r="AZ470" s="14"/>
      <c r="BA470" s="14"/>
      <c r="BB470" s="14"/>
    </row>
    <row r="471" spans="1:54" ht="12.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t="s">
        <v>1054</v>
      </c>
      <c r="AR471" s="14"/>
      <c r="AS471" s="14"/>
      <c r="AT471" s="14"/>
      <c r="AU471" s="14"/>
      <c r="AV471" s="14"/>
      <c r="AW471" s="14"/>
      <c r="AX471" s="14"/>
      <c r="AY471" s="14"/>
      <c r="AZ471" s="14"/>
      <c r="BA471" s="14"/>
      <c r="BB471" s="14"/>
    </row>
    <row r="472" spans="1:54" ht="12.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t="s">
        <v>1055</v>
      </c>
      <c r="AR472" s="14"/>
      <c r="AS472" s="14"/>
      <c r="AT472" s="14"/>
      <c r="AU472" s="14"/>
      <c r="AV472" s="14"/>
      <c r="AW472" s="14"/>
      <c r="AX472" s="14"/>
      <c r="AY472" s="14"/>
      <c r="AZ472" s="14"/>
      <c r="BA472" s="14"/>
      <c r="BB472" s="14"/>
    </row>
    <row r="473" spans="1:54" ht="12.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t="s">
        <v>1056</v>
      </c>
      <c r="AR473" s="14"/>
      <c r="AS473" s="14"/>
      <c r="AT473" s="14"/>
      <c r="AU473" s="14"/>
      <c r="AV473" s="14"/>
      <c r="AW473" s="14"/>
      <c r="AX473" s="14"/>
      <c r="AY473" s="14"/>
      <c r="AZ473" s="14"/>
      <c r="BA473" s="14"/>
      <c r="BB473" s="14"/>
    </row>
    <row r="474" spans="1:54" ht="12.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t="s">
        <v>1057</v>
      </c>
      <c r="AR474" s="14"/>
      <c r="AS474" s="14"/>
      <c r="AT474" s="14"/>
      <c r="AU474" s="14"/>
      <c r="AV474" s="14"/>
      <c r="AW474" s="14"/>
      <c r="AX474" s="14"/>
      <c r="AY474" s="14"/>
      <c r="AZ474" s="14"/>
      <c r="BA474" s="14"/>
      <c r="BB474" s="14"/>
    </row>
    <row r="475" spans="1:54" ht="12.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t="s">
        <v>1058</v>
      </c>
      <c r="AR475" s="14"/>
      <c r="AS475" s="14"/>
      <c r="AT475" s="14"/>
      <c r="AU475" s="14"/>
      <c r="AV475" s="14"/>
      <c r="AW475" s="14"/>
      <c r="AX475" s="14"/>
      <c r="AY475" s="14"/>
      <c r="AZ475" s="14"/>
      <c r="BA475" s="14"/>
      <c r="BB475" s="14"/>
    </row>
    <row r="476" spans="1:54" ht="12.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t="s">
        <v>1059</v>
      </c>
      <c r="AR476" s="14"/>
      <c r="AS476" s="14"/>
      <c r="AT476" s="14"/>
      <c r="AU476" s="14"/>
      <c r="AV476" s="14"/>
      <c r="AW476" s="14"/>
      <c r="AX476" s="14"/>
      <c r="AY476" s="14"/>
      <c r="AZ476" s="14"/>
      <c r="BA476" s="14"/>
      <c r="BB476" s="14"/>
    </row>
    <row r="477" spans="1:54" ht="12.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t="s">
        <v>1060</v>
      </c>
      <c r="AR477" s="14"/>
      <c r="AS477" s="14"/>
      <c r="AT477" s="14"/>
      <c r="AU477" s="14"/>
      <c r="AV477" s="14"/>
      <c r="AW477" s="14"/>
      <c r="AX477" s="14"/>
      <c r="AY477" s="14"/>
      <c r="AZ477" s="14"/>
      <c r="BA477" s="14"/>
      <c r="BB477" s="14"/>
    </row>
    <row r="478" spans="1:54" ht="12.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t="s">
        <v>1061</v>
      </c>
      <c r="AR478" s="14"/>
      <c r="AS478" s="14"/>
      <c r="AT478" s="14"/>
      <c r="AU478" s="14"/>
      <c r="AV478" s="14"/>
      <c r="AW478" s="14"/>
      <c r="AX478" s="14"/>
      <c r="AY478" s="14"/>
      <c r="AZ478" s="14"/>
      <c r="BA478" s="14"/>
      <c r="BB478" s="14"/>
    </row>
    <row r="479" spans="1:54" ht="12.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t="s">
        <v>1062</v>
      </c>
      <c r="AR479" s="14"/>
      <c r="AS479" s="14"/>
      <c r="AT479" s="14"/>
      <c r="AU479" s="14"/>
      <c r="AV479" s="14"/>
      <c r="AW479" s="14"/>
      <c r="AX479" s="14"/>
      <c r="AY479" s="14"/>
      <c r="AZ479" s="14"/>
      <c r="BA479" s="14"/>
      <c r="BB479" s="14"/>
    </row>
    <row r="480" spans="1:54" ht="12.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t="s">
        <v>1063</v>
      </c>
      <c r="AR480" s="14"/>
      <c r="AS480" s="14"/>
      <c r="AT480" s="14"/>
      <c r="AU480" s="14"/>
      <c r="AV480" s="14"/>
      <c r="AW480" s="14"/>
      <c r="AX480" s="14"/>
      <c r="AY480" s="14"/>
      <c r="AZ480" s="14"/>
      <c r="BA480" s="14"/>
      <c r="BB480" s="14"/>
    </row>
    <row r="481" spans="1:54" ht="12.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t="s">
        <v>1064</v>
      </c>
      <c r="AR481" s="14"/>
      <c r="AS481" s="14"/>
      <c r="AT481" s="14"/>
      <c r="AU481" s="14"/>
      <c r="AV481" s="14"/>
      <c r="AW481" s="14"/>
      <c r="AX481" s="14"/>
      <c r="AY481" s="14"/>
      <c r="AZ481" s="14"/>
      <c r="BA481" s="14"/>
      <c r="BB481" s="14"/>
    </row>
    <row r="482" spans="1:54" ht="12.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t="s">
        <v>1065</v>
      </c>
      <c r="AR482" s="14"/>
      <c r="AS482" s="14"/>
      <c r="AT482" s="14"/>
      <c r="AU482" s="14"/>
      <c r="AV482" s="14"/>
      <c r="AW482" s="14"/>
      <c r="AX482" s="14"/>
      <c r="AY482" s="14"/>
      <c r="AZ482" s="14"/>
      <c r="BA482" s="14"/>
      <c r="BB482" s="14"/>
    </row>
    <row r="483" spans="1:54" ht="12.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t="s">
        <v>1066</v>
      </c>
      <c r="AR483" s="14"/>
      <c r="AS483" s="14"/>
      <c r="AT483" s="14"/>
      <c r="AU483" s="14"/>
      <c r="AV483" s="14"/>
      <c r="AW483" s="14"/>
      <c r="AX483" s="14"/>
      <c r="AY483" s="14"/>
      <c r="AZ483" s="14"/>
      <c r="BA483" s="14"/>
      <c r="BB483" s="14"/>
    </row>
    <row r="484" spans="1:54" ht="12.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t="s">
        <v>1067</v>
      </c>
      <c r="AR484" s="14"/>
      <c r="AS484" s="14"/>
      <c r="AT484" s="14"/>
      <c r="AU484" s="14"/>
      <c r="AV484" s="14"/>
      <c r="AW484" s="14"/>
      <c r="AX484" s="14"/>
      <c r="AY484" s="14"/>
      <c r="AZ484" s="14"/>
      <c r="BA484" s="14"/>
      <c r="BB484" s="14"/>
    </row>
    <row r="485" spans="1:54" ht="12.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t="s">
        <v>1068</v>
      </c>
      <c r="AR485" s="14"/>
      <c r="AS485" s="14"/>
      <c r="AT485" s="14"/>
      <c r="AU485" s="14"/>
      <c r="AV485" s="14"/>
      <c r="AW485" s="14"/>
      <c r="AX485" s="14"/>
      <c r="AY485" s="14"/>
      <c r="AZ485" s="14"/>
      <c r="BA485" s="14"/>
      <c r="BB485" s="14"/>
    </row>
    <row r="486" spans="1:54" ht="12.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t="s">
        <v>1069</v>
      </c>
      <c r="AR486" s="14"/>
      <c r="AS486" s="14"/>
      <c r="AT486" s="14"/>
      <c r="AU486" s="14"/>
      <c r="AV486" s="14"/>
      <c r="AW486" s="14"/>
      <c r="AX486" s="14"/>
      <c r="AY486" s="14"/>
      <c r="AZ486" s="14"/>
      <c r="BA486" s="14"/>
      <c r="BB486" s="14"/>
    </row>
    <row r="487" spans="1:54" ht="12.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t="s">
        <v>1070</v>
      </c>
      <c r="AR487" s="14"/>
      <c r="AS487" s="14"/>
      <c r="AT487" s="14"/>
      <c r="AU487" s="14"/>
      <c r="AV487" s="14"/>
      <c r="AW487" s="14"/>
      <c r="AX487" s="14"/>
      <c r="AY487" s="14"/>
      <c r="AZ487" s="14"/>
      <c r="BA487" s="14"/>
      <c r="BB487" s="14"/>
    </row>
    <row r="488" spans="1:54" ht="12.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t="s">
        <v>1071</v>
      </c>
      <c r="AR488" s="14"/>
      <c r="AS488" s="14"/>
      <c r="AT488" s="14"/>
      <c r="AU488" s="14"/>
      <c r="AV488" s="14"/>
      <c r="AW488" s="14"/>
      <c r="AX488" s="14"/>
      <c r="AY488" s="14"/>
      <c r="AZ488" s="14"/>
      <c r="BA488" s="14"/>
      <c r="BB488" s="14"/>
    </row>
    <row r="489" spans="1:54" ht="12.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t="s">
        <v>1072</v>
      </c>
      <c r="AR489" s="14"/>
      <c r="AS489" s="14"/>
      <c r="AT489" s="14"/>
      <c r="AU489" s="14"/>
      <c r="AV489" s="14"/>
      <c r="AW489" s="14"/>
      <c r="AX489" s="14"/>
      <c r="AY489" s="14"/>
      <c r="AZ489" s="14"/>
      <c r="BA489" s="14"/>
      <c r="BB489" s="14"/>
    </row>
    <row r="490" spans="1:54" ht="12.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t="s">
        <v>1073</v>
      </c>
      <c r="AR490" s="14"/>
      <c r="AS490" s="14"/>
      <c r="AT490" s="14"/>
      <c r="AU490" s="14"/>
      <c r="AV490" s="14"/>
      <c r="AW490" s="14"/>
      <c r="AX490" s="14"/>
      <c r="AY490" s="14"/>
      <c r="AZ490" s="14"/>
      <c r="BA490" s="14"/>
      <c r="BB490" s="14"/>
    </row>
    <row r="491" spans="1:54" ht="12.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t="s">
        <v>1074</v>
      </c>
      <c r="AR491" s="14"/>
      <c r="AS491" s="14"/>
      <c r="AT491" s="14"/>
      <c r="AU491" s="14"/>
      <c r="AV491" s="14"/>
      <c r="AW491" s="14"/>
      <c r="AX491" s="14"/>
      <c r="AY491" s="14"/>
      <c r="AZ491" s="14"/>
      <c r="BA491" s="14"/>
      <c r="BB491" s="14"/>
    </row>
    <row r="492" spans="1:54" ht="12.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t="s">
        <v>1075</v>
      </c>
      <c r="AR492" s="14"/>
      <c r="AS492" s="14"/>
      <c r="AT492" s="14"/>
      <c r="AU492" s="14"/>
      <c r="AV492" s="14"/>
      <c r="AW492" s="14"/>
      <c r="AX492" s="14"/>
      <c r="AY492" s="14"/>
      <c r="AZ492" s="14"/>
      <c r="BA492" s="14"/>
      <c r="BB492" s="14"/>
    </row>
    <row r="493" spans="1:54" ht="12.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t="s">
        <v>1076</v>
      </c>
      <c r="AR493" s="14"/>
      <c r="AS493" s="14"/>
      <c r="AT493" s="14"/>
      <c r="AU493" s="14"/>
      <c r="AV493" s="14"/>
      <c r="AW493" s="14"/>
      <c r="AX493" s="14"/>
      <c r="AY493" s="14"/>
      <c r="AZ493" s="14"/>
      <c r="BA493" s="14"/>
      <c r="BB493" s="14"/>
    </row>
    <row r="494" spans="1:54" ht="12.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t="s">
        <v>1077</v>
      </c>
      <c r="AR494" s="14"/>
      <c r="AS494" s="14"/>
      <c r="AT494" s="14"/>
      <c r="AU494" s="14"/>
      <c r="AV494" s="14"/>
      <c r="AW494" s="14"/>
      <c r="AX494" s="14"/>
      <c r="AY494" s="14"/>
      <c r="AZ494" s="14"/>
      <c r="BA494" s="14"/>
      <c r="BB494" s="14"/>
    </row>
    <row r="495" spans="1:54" ht="12.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t="s">
        <v>1078</v>
      </c>
      <c r="AR495" s="14"/>
      <c r="AS495" s="14"/>
      <c r="AT495" s="14"/>
      <c r="AU495" s="14"/>
      <c r="AV495" s="14"/>
      <c r="AW495" s="14"/>
      <c r="AX495" s="14"/>
      <c r="AY495" s="14"/>
      <c r="AZ495" s="14"/>
      <c r="BA495" s="14"/>
      <c r="BB495" s="14"/>
    </row>
    <row r="496" spans="1:54" ht="12.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t="s">
        <v>1079</v>
      </c>
      <c r="AR496" s="14"/>
      <c r="AS496" s="14"/>
      <c r="AT496" s="14"/>
      <c r="AU496" s="14"/>
      <c r="AV496" s="14"/>
      <c r="AW496" s="14"/>
      <c r="AX496" s="14"/>
      <c r="AY496" s="14"/>
      <c r="AZ496" s="14"/>
      <c r="BA496" s="14"/>
      <c r="BB496" s="14"/>
    </row>
    <row r="497" spans="1:54" ht="12.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t="s">
        <v>1080</v>
      </c>
      <c r="AR497" s="14"/>
      <c r="AS497" s="14"/>
      <c r="AT497" s="14"/>
      <c r="AU497" s="14"/>
      <c r="AV497" s="14"/>
      <c r="AW497" s="14"/>
      <c r="AX497" s="14"/>
      <c r="AY497" s="14"/>
      <c r="AZ497" s="14"/>
      <c r="BA497" s="14"/>
      <c r="BB497" s="14"/>
    </row>
    <row r="498" spans="1:54" ht="12.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t="s">
        <v>1081</v>
      </c>
      <c r="AR498" s="14"/>
      <c r="AS498" s="14"/>
      <c r="AT498" s="14"/>
      <c r="AU498" s="14"/>
      <c r="AV498" s="14"/>
      <c r="AW498" s="14"/>
      <c r="AX498" s="14"/>
      <c r="AY498" s="14"/>
      <c r="AZ498" s="14"/>
      <c r="BA498" s="14"/>
      <c r="BB498" s="14"/>
    </row>
    <row r="499" spans="1:54" ht="12.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t="s">
        <v>1082</v>
      </c>
      <c r="AR499" s="14"/>
      <c r="AS499" s="14"/>
      <c r="AT499" s="14"/>
      <c r="AU499" s="14"/>
      <c r="AV499" s="14"/>
      <c r="AW499" s="14"/>
      <c r="AX499" s="14"/>
      <c r="AY499" s="14"/>
      <c r="AZ499" s="14"/>
      <c r="BA499" s="14"/>
      <c r="BB499" s="14"/>
    </row>
    <row r="500" spans="1:54" ht="12.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t="s">
        <v>1083</v>
      </c>
      <c r="AR500" s="14"/>
      <c r="AS500" s="14"/>
      <c r="AT500" s="14"/>
      <c r="AU500" s="14"/>
      <c r="AV500" s="14"/>
      <c r="AW500" s="14"/>
      <c r="AX500" s="14"/>
      <c r="AY500" s="14"/>
      <c r="AZ500" s="14"/>
      <c r="BA500" s="14"/>
      <c r="BB500" s="14"/>
    </row>
    <row r="501" spans="1:54" ht="12.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t="s">
        <v>1084</v>
      </c>
      <c r="AR501" s="14"/>
      <c r="AS501" s="14"/>
      <c r="AT501" s="14"/>
      <c r="AU501" s="14"/>
      <c r="AV501" s="14"/>
      <c r="AW501" s="14"/>
      <c r="AX501" s="14"/>
      <c r="AY501" s="14"/>
      <c r="AZ501" s="14"/>
      <c r="BA501" s="14"/>
      <c r="BB501" s="14"/>
    </row>
    <row r="502" spans="1:54" ht="12.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t="s">
        <v>1085</v>
      </c>
      <c r="AR502" s="14"/>
      <c r="AS502" s="14"/>
      <c r="AT502" s="14"/>
      <c r="AU502" s="14"/>
      <c r="AV502" s="14"/>
      <c r="AW502" s="14"/>
      <c r="AX502" s="14"/>
      <c r="AY502" s="14"/>
      <c r="AZ502" s="14"/>
      <c r="BA502" s="14"/>
      <c r="BB502" s="14"/>
    </row>
    <row r="503" spans="1:54" ht="12.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t="s">
        <v>1086</v>
      </c>
      <c r="AR503" s="14"/>
      <c r="AS503" s="14"/>
      <c r="AT503" s="14"/>
      <c r="AU503" s="14"/>
      <c r="AV503" s="14"/>
      <c r="AW503" s="14"/>
      <c r="AX503" s="14"/>
      <c r="AY503" s="14"/>
      <c r="AZ503" s="14"/>
      <c r="BA503" s="14"/>
      <c r="BB503" s="14"/>
    </row>
    <row r="504" spans="1:54" ht="12.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t="s">
        <v>1087</v>
      </c>
      <c r="AR504" s="14"/>
      <c r="AS504" s="14"/>
      <c r="AT504" s="14"/>
      <c r="AU504" s="14"/>
      <c r="AV504" s="14"/>
      <c r="AW504" s="14"/>
      <c r="AX504" s="14"/>
      <c r="AY504" s="14"/>
      <c r="AZ504" s="14"/>
      <c r="BA504" s="14"/>
      <c r="BB504" s="14"/>
    </row>
    <row r="505" spans="1:54" ht="12.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t="s">
        <v>1088</v>
      </c>
      <c r="AR505" s="14"/>
      <c r="AS505" s="14"/>
      <c r="AT505" s="14"/>
      <c r="AU505" s="14"/>
      <c r="AV505" s="14"/>
      <c r="AW505" s="14"/>
      <c r="AX505" s="14"/>
      <c r="AY505" s="14"/>
      <c r="AZ505" s="14"/>
      <c r="BA505" s="14"/>
      <c r="BB505" s="14"/>
    </row>
    <row r="506" spans="1:54" ht="12.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t="s">
        <v>1089</v>
      </c>
      <c r="AR506" s="14"/>
      <c r="AS506" s="14"/>
      <c r="AT506" s="14"/>
      <c r="AU506" s="14"/>
      <c r="AV506" s="14"/>
      <c r="AW506" s="14"/>
      <c r="AX506" s="14"/>
      <c r="AY506" s="14"/>
      <c r="AZ506" s="14"/>
      <c r="BA506" s="14"/>
      <c r="BB506" s="14"/>
    </row>
    <row r="507" spans="1:54" ht="12.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t="s">
        <v>1090</v>
      </c>
      <c r="AR507" s="14"/>
      <c r="AS507" s="14"/>
      <c r="AT507" s="14"/>
      <c r="AU507" s="14"/>
      <c r="AV507" s="14"/>
      <c r="AW507" s="14"/>
      <c r="AX507" s="14"/>
      <c r="AY507" s="14"/>
      <c r="AZ507" s="14"/>
      <c r="BA507" s="14"/>
      <c r="BB507" s="14"/>
    </row>
    <row r="508" spans="1:54" ht="12.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t="s">
        <v>1091</v>
      </c>
      <c r="AR508" s="14"/>
      <c r="AS508" s="14"/>
      <c r="AT508" s="14"/>
      <c r="AU508" s="14"/>
      <c r="AV508" s="14"/>
      <c r="AW508" s="14"/>
      <c r="AX508" s="14"/>
      <c r="AY508" s="14"/>
      <c r="AZ508" s="14"/>
      <c r="BA508" s="14"/>
      <c r="BB508" s="14"/>
    </row>
  </sheetData>
  <mergeCells count="5">
    <mergeCell ref="C3:D3"/>
    <mergeCell ref="AX3:AX6"/>
    <mergeCell ref="AY3:AY6"/>
    <mergeCell ref="AZ3:AZ6"/>
    <mergeCell ref="BA3:BB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72"/>
  <sheetViews>
    <sheetView workbookViewId="0">
      <pane ySplit="1" topLeftCell="A2" activePane="bottomLeft" state="frozen"/>
      <selection pane="bottomLeft" activeCell="D147" sqref="D147"/>
    </sheetView>
  </sheetViews>
  <sheetFormatPr baseColWidth="10" defaultColWidth="12.625" defaultRowHeight="15" customHeight="1" x14ac:dyDescent="0.2"/>
  <cols>
    <col min="1" max="1" width="17" customWidth="1"/>
    <col min="2" max="2" width="7" customWidth="1"/>
    <col min="3" max="3" width="25.125" customWidth="1"/>
    <col min="4" max="4" width="57.625" customWidth="1"/>
    <col min="5" max="5" width="27.875" customWidth="1"/>
    <col min="6" max="6" width="80.625" customWidth="1"/>
    <col min="7" max="26" width="11" customWidth="1"/>
  </cols>
  <sheetData>
    <row r="1" spans="1:26" ht="14.25" customHeight="1" x14ac:dyDescent="0.2">
      <c r="A1" s="38" t="s">
        <v>1092</v>
      </c>
      <c r="B1" s="38" t="s">
        <v>1093</v>
      </c>
      <c r="C1" s="38" t="s">
        <v>1094</v>
      </c>
      <c r="D1" s="38" t="s">
        <v>12</v>
      </c>
      <c r="E1" s="38" t="s">
        <v>129</v>
      </c>
      <c r="F1" s="38" t="s">
        <v>1095</v>
      </c>
      <c r="G1" s="13"/>
      <c r="H1" s="13"/>
      <c r="I1" s="13"/>
      <c r="J1" s="13"/>
      <c r="K1" s="13"/>
      <c r="L1" s="13"/>
      <c r="M1" s="13"/>
      <c r="N1" s="13"/>
      <c r="O1" s="13"/>
      <c r="P1" s="13"/>
      <c r="Q1" s="13"/>
      <c r="R1" s="13"/>
      <c r="S1" s="13"/>
      <c r="T1" s="13"/>
      <c r="U1" s="13"/>
      <c r="V1" s="13"/>
      <c r="W1" s="13"/>
      <c r="X1" s="13"/>
      <c r="Y1" s="13"/>
      <c r="Z1" s="13"/>
    </row>
    <row r="2" spans="1:26" s="33" customFormat="1" ht="14.25" customHeight="1" x14ac:dyDescent="0.2">
      <c r="A2" s="32" t="str">
        <f t="shared" ref="A2:A75" si="0">CONCATENATE(C2,"-",D2,"-",E2)</f>
        <v xml:space="preserve">PROVEEDOR-FRONTERA ENERGY CORPORATION (British Columbia - Canadá)-Persona Jurídica </v>
      </c>
      <c r="B2" s="32">
        <v>1</v>
      </c>
      <c r="C2" s="32" t="s">
        <v>1096</v>
      </c>
      <c r="D2" s="32" t="s">
        <v>1097</v>
      </c>
      <c r="E2" s="32" t="s">
        <v>43</v>
      </c>
      <c r="F2" s="32" t="s">
        <v>70</v>
      </c>
      <c r="G2" s="32"/>
      <c r="H2" s="32"/>
      <c r="I2" s="32"/>
      <c r="J2" s="32"/>
      <c r="K2" s="32"/>
      <c r="L2" s="32"/>
      <c r="M2" s="32"/>
      <c r="N2" s="32"/>
      <c r="O2" s="32"/>
      <c r="P2" s="32"/>
      <c r="Q2" s="32"/>
      <c r="R2" s="32"/>
      <c r="S2" s="32"/>
      <c r="T2" s="32"/>
      <c r="U2" s="32"/>
      <c r="V2" s="32"/>
      <c r="W2" s="32"/>
      <c r="X2" s="32"/>
      <c r="Y2" s="32"/>
      <c r="Z2" s="32"/>
    </row>
    <row r="3" spans="1:26" s="33" customFormat="1" ht="14.25" customHeight="1" x14ac:dyDescent="0.2">
      <c r="A3" s="32" t="str">
        <f t="shared" si="0"/>
        <v xml:space="preserve">PROPONENTE-FRONTERA ENERGY CORPORATION (British Columbia - Canadá)-Persona Jurídica </v>
      </c>
      <c r="B3" s="32">
        <v>2</v>
      </c>
      <c r="C3" s="32" t="s">
        <v>1098</v>
      </c>
      <c r="D3" s="32" t="s">
        <v>1097</v>
      </c>
      <c r="E3" s="32" t="s">
        <v>43</v>
      </c>
      <c r="F3" s="32" t="s">
        <v>70</v>
      </c>
      <c r="G3" s="32"/>
      <c r="H3" s="32"/>
      <c r="I3" s="32"/>
      <c r="J3" s="32"/>
      <c r="K3" s="32"/>
      <c r="L3" s="32"/>
      <c r="M3" s="32"/>
      <c r="N3" s="32"/>
      <c r="O3" s="32"/>
      <c r="P3" s="32"/>
      <c r="Q3" s="32"/>
      <c r="R3" s="32"/>
      <c r="S3" s="32"/>
      <c r="T3" s="32"/>
      <c r="U3" s="32"/>
      <c r="V3" s="32"/>
      <c r="W3" s="32"/>
      <c r="X3" s="32"/>
      <c r="Y3" s="32"/>
      <c r="Z3" s="32"/>
    </row>
    <row r="4" spans="1:26" s="33" customFormat="1" ht="14.25" customHeight="1" x14ac:dyDescent="0.2">
      <c r="A4" s="32" t="str">
        <f t="shared" si="0"/>
        <v>PROVEEDOR-FRONTERA ENERGY CORPORATION (British Columbia - Canadá)-Persona Natural</v>
      </c>
      <c r="B4" s="32">
        <v>3</v>
      </c>
      <c r="C4" s="32" t="s">
        <v>1096</v>
      </c>
      <c r="D4" s="32" t="s">
        <v>1097</v>
      </c>
      <c r="E4" s="32" t="s">
        <v>179</v>
      </c>
      <c r="F4" s="32" t="s">
        <v>70</v>
      </c>
      <c r="G4" s="32"/>
      <c r="H4" s="32"/>
      <c r="I4" s="32"/>
      <c r="J4" s="32"/>
      <c r="K4" s="32"/>
      <c r="L4" s="32"/>
      <c r="M4" s="32"/>
      <c r="N4" s="32"/>
      <c r="O4" s="32"/>
      <c r="P4" s="32"/>
      <c r="Q4" s="32"/>
      <c r="R4" s="32"/>
      <c r="S4" s="32"/>
      <c r="T4" s="32"/>
      <c r="U4" s="32"/>
      <c r="V4" s="32"/>
      <c r="W4" s="32"/>
      <c r="X4" s="32"/>
      <c r="Y4" s="32"/>
      <c r="Z4" s="32"/>
    </row>
    <row r="5" spans="1:26" s="33" customFormat="1" ht="14.25" customHeight="1" x14ac:dyDescent="0.2">
      <c r="A5" s="32" t="str">
        <f t="shared" si="0"/>
        <v>PROPONENTE-FRONTERA ENERGY CORPORATION (British Columbia - Canadá)-Persona Natural</v>
      </c>
      <c r="B5" s="32">
        <v>4</v>
      </c>
      <c r="C5" s="32" t="s">
        <v>1098</v>
      </c>
      <c r="D5" s="32" t="s">
        <v>1097</v>
      </c>
      <c r="E5" s="32" t="s">
        <v>179</v>
      </c>
      <c r="F5" s="32" t="s">
        <v>70</v>
      </c>
      <c r="G5" s="32"/>
      <c r="H5" s="32"/>
      <c r="I5" s="32"/>
      <c r="J5" s="32"/>
      <c r="K5" s="32"/>
      <c r="L5" s="32"/>
      <c r="M5" s="32"/>
      <c r="N5" s="32"/>
      <c r="O5" s="32"/>
      <c r="P5" s="32"/>
      <c r="Q5" s="32"/>
      <c r="R5" s="32"/>
      <c r="S5" s="32"/>
      <c r="T5" s="32"/>
      <c r="U5" s="32"/>
      <c r="V5" s="32"/>
      <c r="W5" s="32"/>
      <c r="X5" s="32"/>
      <c r="Y5" s="32"/>
      <c r="Z5" s="32"/>
    </row>
    <row r="6" spans="1:26" s="33" customFormat="1" ht="14.25" customHeight="1" x14ac:dyDescent="0.2">
      <c r="A6" s="32" t="str">
        <f t="shared" si="0"/>
        <v xml:space="preserve">CLIENTE-FRONTERA ENERGY CORPORATION (British Columbia - Canadá)-Persona Jurídica </v>
      </c>
      <c r="B6" s="32">
        <v>5</v>
      </c>
      <c r="C6" s="32" t="s">
        <v>1099</v>
      </c>
      <c r="D6" s="32" t="s">
        <v>1097</v>
      </c>
      <c r="E6" s="32" t="s">
        <v>43</v>
      </c>
      <c r="F6" s="32" t="s">
        <v>70</v>
      </c>
      <c r="G6" s="32"/>
      <c r="H6" s="32"/>
      <c r="I6" s="32"/>
      <c r="J6" s="32"/>
      <c r="K6" s="32"/>
      <c r="L6" s="32"/>
      <c r="M6" s="32"/>
      <c r="N6" s="32"/>
      <c r="O6" s="32"/>
      <c r="P6" s="32"/>
      <c r="Q6" s="32"/>
      <c r="R6" s="32"/>
      <c r="S6" s="32"/>
      <c r="T6" s="32"/>
      <c r="U6" s="32"/>
      <c r="V6" s="32"/>
      <c r="W6" s="32"/>
      <c r="X6" s="32"/>
      <c r="Y6" s="32"/>
      <c r="Z6" s="32"/>
    </row>
    <row r="7" spans="1:26" s="33" customFormat="1" ht="14.25" customHeight="1" x14ac:dyDescent="0.2">
      <c r="A7" s="32" t="str">
        <f t="shared" si="0"/>
        <v>CLIENTE-FRONTERA ENERGY CORPORATION (British Columbia - Canadá)-Persona Natural</v>
      </c>
      <c r="B7" s="32">
        <v>6</v>
      </c>
      <c r="C7" s="32" t="s">
        <v>1099</v>
      </c>
      <c r="D7" s="32" t="s">
        <v>1097</v>
      </c>
      <c r="E7" s="32" t="s">
        <v>179</v>
      </c>
      <c r="F7" s="32" t="s">
        <v>70</v>
      </c>
      <c r="G7" s="32"/>
      <c r="H7" s="32"/>
      <c r="I7" s="32"/>
      <c r="J7" s="32"/>
      <c r="K7" s="32"/>
      <c r="L7" s="32"/>
      <c r="M7" s="32"/>
      <c r="N7" s="32"/>
      <c r="O7" s="32"/>
      <c r="P7" s="32"/>
      <c r="Q7" s="32"/>
      <c r="R7" s="32"/>
      <c r="S7" s="32"/>
      <c r="T7" s="32"/>
      <c r="U7" s="32"/>
      <c r="V7" s="32"/>
      <c r="W7" s="32"/>
      <c r="X7" s="32"/>
      <c r="Y7" s="32"/>
      <c r="Z7" s="32"/>
    </row>
    <row r="8" spans="1:26" ht="14.25" customHeight="1" x14ac:dyDescent="0.2">
      <c r="A8" s="13" t="str">
        <f t="shared" si="0"/>
        <v xml:space="preserve">Proponente / Proveedor-Frontera Energy Colombia Corp. Sucursal Colombia-Persona Jurídica </v>
      </c>
      <c r="B8" s="13">
        <v>7</v>
      </c>
      <c r="C8" s="14" t="s">
        <v>170</v>
      </c>
      <c r="D8" s="13" t="s">
        <v>13</v>
      </c>
      <c r="E8" s="13" t="s">
        <v>43</v>
      </c>
      <c r="F8" s="15" t="s">
        <v>1100</v>
      </c>
      <c r="G8" s="13"/>
      <c r="H8" s="13"/>
      <c r="I8" s="13"/>
      <c r="J8" s="13"/>
      <c r="K8" s="13"/>
      <c r="L8" s="13"/>
      <c r="M8" s="13"/>
      <c r="N8" s="13"/>
      <c r="O8" s="13"/>
      <c r="P8" s="13"/>
      <c r="Q8" s="13"/>
      <c r="R8" s="13"/>
      <c r="S8" s="13"/>
      <c r="T8" s="13"/>
      <c r="U8" s="13"/>
      <c r="V8" s="13"/>
      <c r="W8" s="13"/>
      <c r="X8" s="13"/>
      <c r="Y8" s="13"/>
      <c r="Z8" s="13"/>
    </row>
    <row r="9" spans="1:26" ht="14.25" customHeight="1" x14ac:dyDescent="0.2">
      <c r="A9" s="13" t="str">
        <f t="shared" si="0"/>
        <v xml:space="preserve">JOA-Frontera Energy Colombia Corp. Sucursal Colombia-Persona Jurídica </v>
      </c>
      <c r="B9" s="13">
        <v>8</v>
      </c>
      <c r="C9" s="13" t="s">
        <v>210</v>
      </c>
      <c r="D9" s="13" t="s">
        <v>13</v>
      </c>
      <c r="E9" s="13" t="s">
        <v>43</v>
      </c>
      <c r="F9" s="15" t="s">
        <v>1100</v>
      </c>
      <c r="G9" s="13"/>
      <c r="H9" s="13"/>
      <c r="I9" s="13"/>
      <c r="J9" s="13"/>
      <c r="K9" s="13"/>
      <c r="L9" s="13"/>
      <c r="M9" s="13"/>
      <c r="N9" s="13"/>
      <c r="O9" s="13"/>
      <c r="P9" s="13"/>
      <c r="Q9" s="13"/>
      <c r="R9" s="13"/>
      <c r="S9" s="13"/>
      <c r="T9" s="13"/>
      <c r="U9" s="13"/>
      <c r="V9" s="13"/>
      <c r="W9" s="13"/>
      <c r="X9" s="13"/>
      <c r="Y9" s="13"/>
      <c r="Z9" s="13"/>
    </row>
    <row r="10" spans="1:26" ht="14.25" customHeight="1" x14ac:dyDescent="0.2">
      <c r="A10" s="13" t="str">
        <f t="shared" si="0"/>
        <v xml:space="preserve">ACUERDO DE CONFIDENCIALIDAD-Frontera Energy Colombia Corp. Sucursal Colombia-Persona Jurídica </v>
      </c>
      <c r="B10" s="13">
        <v>9</v>
      </c>
      <c r="C10" s="13" t="s">
        <v>1101</v>
      </c>
      <c r="D10" s="13" t="s">
        <v>13</v>
      </c>
      <c r="E10" s="13" t="s">
        <v>43</v>
      </c>
      <c r="F10" s="15" t="s">
        <v>1100</v>
      </c>
      <c r="G10" s="13"/>
      <c r="H10" s="13"/>
      <c r="I10" s="13"/>
      <c r="J10" s="13"/>
      <c r="K10" s="13"/>
      <c r="L10" s="13"/>
      <c r="M10" s="13"/>
      <c r="N10" s="13"/>
      <c r="O10" s="13"/>
      <c r="P10" s="13"/>
      <c r="Q10" s="13"/>
      <c r="R10" s="13"/>
      <c r="S10" s="13"/>
      <c r="T10" s="13"/>
      <c r="U10" s="13"/>
      <c r="V10" s="13"/>
      <c r="W10" s="13"/>
      <c r="X10" s="13"/>
      <c r="Y10" s="13"/>
      <c r="Z10" s="13"/>
    </row>
    <row r="11" spans="1:26" ht="14.25" customHeight="1" x14ac:dyDescent="0.2">
      <c r="A11" s="13" t="str">
        <f t="shared" si="0"/>
        <v>Proponente / Proveedor-Frontera Energy Colombia Corp. Sucursal Colombia-Persona Jurídica: Sucursal de Sociedad Extranjera</v>
      </c>
      <c r="B11" s="13">
        <v>10</v>
      </c>
      <c r="C11" s="14" t="s">
        <v>170</v>
      </c>
      <c r="D11" s="13" t="s">
        <v>13</v>
      </c>
      <c r="E11" s="13" t="s">
        <v>222</v>
      </c>
      <c r="F11" s="15" t="s">
        <v>1102</v>
      </c>
      <c r="G11" s="13"/>
      <c r="H11" s="13"/>
      <c r="I11" s="13"/>
      <c r="J11" s="13"/>
      <c r="K11" s="13"/>
      <c r="L11" s="13"/>
      <c r="M11" s="13"/>
      <c r="N11" s="13"/>
      <c r="O11" s="13"/>
      <c r="P11" s="13"/>
      <c r="Q11" s="13"/>
      <c r="R11" s="13"/>
      <c r="S11" s="13"/>
      <c r="T11" s="13"/>
      <c r="U11" s="13"/>
      <c r="V11" s="13"/>
      <c r="W11" s="13"/>
      <c r="X11" s="13"/>
      <c r="Y11" s="13"/>
      <c r="Z11" s="13"/>
    </row>
    <row r="12" spans="1:26" ht="14.25" customHeight="1" x14ac:dyDescent="0.2">
      <c r="A12" s="13" t="str">
        <f t="shared" si="0"/>
        <v>JOA-Frontera Energy Colombia Corp. Sucursal Colombia-Persona Jurídica: Sucursal de Sociedad Extranjera</v>
      </c>
      <c r="B12" s="13">
        <v>11</v>
      </c>
      <c r="C12" s="13" t="s">
        <v>210</v>
      </c>
      <c r="D12" s="13" t="s">
        <v>13</v>
      </c>
      <c r="E12" s="13" t="s">
        <v>222</v>
      </c>
      <c r="F12" s="15" t="s">
        <v>1102</v>
      </c>
      <c r="G12" s="13"/>
      <c r="H12" s="13"/>
      <c r="I12" s="13"/>
      <c r="J12" s="13"/>
      <c r="K12" s="13"/>
      <c r="L12" s="13"/>
      <c r="M12" s="13"/>
      <c r="N12" s="13"/>
      <c r="O12" s="13"/>
      <c r="P12" s="13"/>
      <c r="Q12" s="13"/>
      <c r="R12" s="13"/>
      <c r="S12" s="13"/>
      <c r="T12" s="13"/>
      <c r="U12" s="13"/>
      <c r="V12" s="13"/>
      <c r="W12" s="13"/>
      <c r="X12" s="13"/>
      <c r="Y12" s="13"/>
      <c r="Z12" s="13"/>
    </row>
    <row r="13" spans="1:26" ht="14.25" customHeight="1" x14ac:dyDescent="0.2">
      <c r="A13" s="13" t="str">
        <f t="shared" si="0"/>
        <v>ACUERDO DE CONFIDENCIALIDAD-Frontera Energy Colombia Corp. Sucursal Colombia-Persona Jurídica: Sucursal de Sociedad Extranjera</v>
      </c>
      <c r="B13" s="13">
        <v>12</v>
      </c>
      <c r="C13" s="13" t="s">
        <v>1101</v>
      </c>
      <c r="D13" s="13" t="s">
        <v>13</v>
      </c>
      <c r="E13" s="13" t="s">
        <v>222</v>
      </c>
      <c r="F13" s="15" t="s">
        <v>1102</v>
      </c>
      <c r="G13" s="13"/>
      <c r="H13" s="13"/>
      <c r="I13" s="13"/>
      <c r="J13" s="13"/>
      <c r="K13" s="13"/>
      <c r="L13" s="13"/>
      <c r="M13" s="13"/>
      <c r="N13" s="13"/>
      <c r="O13" s="13"/>
      <c r="P13" s="13"/>
      <c r="Q13" s="13"/>
      <c r="R13" s="13"/>
      <c r="S13" s="13"/>
      <c r="T13" s="13"/>
      <c r="U13" s="13"/>
      <c r="V13" s="13"/>
      <c r="W13" s="13"/>
      <c r="X13" s="13"/>
      <c r="Y13" s="13"/>
      <c r="Z13" s="13"/>
    </row>
    <row r="14" spans="1:26" ht="14.25" customHeight="1" x14ac:dyDescent="0.2">
      <c r="A14" s="13" t="str">
        <f t="shared" si="0"/>
        <v xml:space="preserve">Proponente / Proveedor-Petroleos Sud Americanos SA. Sucursal Colombia-Persona Jurídica </v>
      </c>
      <c r="B14" s="13">
        <v>13</v>
      </c>
      <c r="C14" s="14" t="s">
        <v>170</v>
      </c>
      <c r="D14" s="13" t="s">
        <v>203</v>
      </c>
      <c r="E14" s="13" t="s">
        <v>43</v>
      </c>
      <c r="F14" s="15" t="s">
        <v>1100</v>
      </c>
      <c r="G14" s="13"/>
      <c r="H14" s="13"/>
      <c r="I14" s="13"/>
      <c r="J14" s="13"/>
      <c r="K14" s="13"/>
      <c r="L14" s="13"/>
      <c r="M14" s="13"/>
      <c r="N14" s="13"/>
      <c r="O14" s="13"/>
      <c r="P14" s="13"/>
      <c r="Q14" s="13"/>
      <c r="R14" s="13"/>
      <c r="S14" s="13"/>
      <c r="T14" s="13"/>
      <c r="U14" s="13"/>
      <c r="V14" s="13"/>
      <c r="W14" s="13"/>
      <c r="X14" s="13"/>
      <c r="Y14" s="13"/>
      <c r="Z14" s="13"/>
    </row>
    <row r="15" spans="1:26" ht="14.25" customHeight="1" x14ac:dyDescent="0.2">
      <c r="A15" s="13" t="str">
        <f t="shared" si="0"/>
        <v xml:space="preserve">JOA-Petroleos Sud Americanos SA. Sucursal Colombia-Persona Jurídica </v>
      </c>
      <c r="B15" s="13">
        <v>14</v>
      </c>
      <c r="C15" s="13" t="s">
        <v>210</v>
      </c>
      <c r="D15" s="13" t="s">
        <v>203</v>
      </c>
      <c r="E15" s="13" t="s">
        <v>43</v>
      </c>
      <c r="F15" s="15" t="s">
        <v>1100</v>
      </c>
      <c r="G15" s="13"/>
      <c r="H15" s="13"/>
      <c r="I15" s="13"/>
      <c r="J15" s="13"/>
      <c r="K15" s="13"/>
      <c r="L15" s="13"/>
      <c r="M15" s="13"/>
      <c r="N15" s="13"/>
      <c r="O15" s="13"/>
      <c r="P15" s="13"/>
      <c r="Q15" s="13"/>
      <c r="R15" s="13"/>
      <c r="S15" s="13"/>
      <c r="T15" s="13"/>
      <c r="U15" s="13"/>
      <c r="V15" s="13"/>
      <c r="W15" s="13"/>
      <c r="X15" s="13"/>
      <c r="Y15" s="13"/>
      <c r="Z15" s="13"/>
    </row>
    <row r="16" spans="1:26" ht="14.25" customHeight="1" x14ac:dyDescent="0.2">
      <c r="A16" s="13" t="str">
        <f t="shared" si="0"/>
        <v xml:space="preserve">ACUERDO DE CONFIDENCIALIDAD-Petroleos Sud Americanos SA. Sucursal Colombia-Persona Jurídica </v>
      </c>
      <c r="B16" s="13">
        <v>15</v>
      </c>
      <c r="C16" s="13" t="s">
        <v>1101</v>
      </c>
      <c r="D16" s="13" t="s">
        <v>203</v>
      </c>
      <c r="E16" s="13" t="s">
        <v>43</v>
      </c>
      <c r="F16" s="15" t="s">
        <v>1100</v>
      </c>
      <c r="G16" s="13"/>
      <c r="H16" s="13"/>
      <c r="I16" s="13"/>
      <c r="J16" s="13"/>
      <c r="K16" s="13"/>
      <c r="L16" s="13"/>
      <c r="M16" s="13"/>
      <c r="N16" s="13"/>
      <c r="O16" s="13"/>
      <c r="P16" s="13"/>
      <c r="Q16" s="13"/>
      <c r="R16" s="13"/>
      <c r="S16" s="13"/>
      <c r="T16" s="13"/>
      <c r="U16" s="13"/>
      <c r="V16" s="13"/>
      <c r="W16" s="13"/>
      <c r="X16" s="13"/>
      <c r="Y16" s="13"/>
      <c r="Z16" s="13"/>
    </row>
    <row r="17" spans="1:26" ht="14.25" customHeight="1" x14ac:dyDescent="0.2">
      <c r="A17" s="13" t="str">
        <f t="shared" si="0"/>
        <v>Proponente / Proveedor-Petroleos Sud Americanos SA. Sucursal Colombia-Persona Jurídica: Sucursal de Sociedad Extranjera</v>
      </c>
      <c r="B17" s="13">
        <v>16</v>
      </c>
      <c r="C17" s="14" t="s">
        <v>170</v>
      </c>
      <c r="D17" s="13" t="s">
        <v>203</v>
      </c>
      <c r="E17" s="13" t="s">
        <v>222</v>
      </c>
      <c r="F17" s="15" t="s">
        <v>1102</v>
      </c>
      <c r="G17" s="13"/>
      <c r="H17" s="13"/>
      <c r="I17" s="13"/>
      <c r="J17" s="13"/>
      <c r="K17" s="13"/>
      <c r="L17" s="13"/>
      <c r="M17" s="13"/>
      <c r="N17" s="13"/>
      <c r="O17" s="13"/>
      <c r="P17" s="13"/>
      <c r="Q17" s="13"/>
      <c r="R17" s="13"/>
      <c r="S17" s="13"/>
      <c r="T17" s="13"/>
      <c r="U17" s="13"/>
      <c r="V17" s="13"/>
      <c r="W17" s="13"/>
      <c r="X17" s="13"/>
      <c r="Y17" s="13"/>
      <c r="Z17" s="13"/>
    </row>
    <row r="18" spans="1:26" ht="14.25" customHeight="1" x14ac:dyDescent="0.2">
      <c r="A18" s="13" t="str">
        <f t="shared" si="0"/>
        <v>JOA-Petroleos Sud Americanos SA. Sucursal Colombia-Persona Jurídica: Sucursal de Sociedad Extranjera</v>
      </c>
      <c r="B18" s="13">
        <v>17</v>
      </c>
      <c r="C18" s="13" t="s">
        <v>210</v>
      </c>
      <c r="D18" s="13" t="s">
        <v>203</v>
      </c>
      <c r="E18" s="13" t="s">
        <v>222</v>
      </c>
      <c r="F18" s="15" t="s">
        <v>1102</v>
      </c>
      <c r="G18" s="13"/>
      <c r="H18" s="13"/>
      <c r="I18" s="13"/>
      <c r="J18" s="13"/>
      <c r="K18" s="13"/>
      <c r="L18" s="13"/>
      <c r="M18" s="13"/>
      <c r="N18" s="13"/>
      <c r="O18" s="13"/>
      <c r="P18" s="13"/>
      <c r="Q18" s="13"/>
      <c r="R18" s="13"/>
      <c r="S18" s="13"/>
      <c r="T18" s="13"/>
      <c r="U18" s="13"/>
      <c r="V18" s="13"/>
      <c r="W18" s="13"/>
      <c r="X18" s="13"/>
      <c r="Y18" s="13"/>
      <c r="Z18" s="13"/>
    </row>
    <row r="19" spans="1:26" ht="14.25" customHeight="1" x14ac:dyDescent="0.2">
      <c r="A19" s="13" t="str">
        <f t="shared" si="0"/>
        <v>ACUERDO DE CONFIDENCIALIDAD-Petroleos Sud Americanos SA. Sucursal Colombia-Persona Jurídica: Sucursal de Sociedad Extranjera</v>
      </c>
      <c r="B19" s="13">
        <v>18</v>
      </c>
      <c r="C19" s="13" t="s">
        <v>1101</v>
      </c>
      <c r="D19" s="13" t="s">
        <v>203</v>
      </c>
      <c r="E19" s="13" t="s">
        <v>222</v>
      </c>
      <c r="F19" s="15" t="s">
        <v>1102</v>
      </c>
      <c r="G19" s="13"/>
      <c r="H19" s="13"/>
      <c r="I19" s="13"/>
      <c r="J19" s="13"/>
      <c r="K19" s="13"/>
      <c r="L19" s="13"/>
      <c r="M19" s="13"/>
      <c r="N19" s="13"/>
      <c r="O19" s="13"/>
      <c r="P19" s="13"/>
      <c r="Q19" s="13"/>
      <c r="R19" s="13"/>
      <c r="S19" s="13"/>
      <c r="T19" s="13"/>
      <c r="U19" s="13"/>
      <c r="V19" s="13"/>
      <c r="W19" s="13"/>
      <c r="X19" s="13"/>
      <c r="Y19" s="13"/>
      <c r="Z19" s="13"/>
    </row>
    <row r="20" spans="1:26" ht="14.25" customHeight="1" x14ac:dyDescent="0.2">
      <c r="A20" s="13" t="str">
        <f t="shared" si="0"/>
        <v>Proponente / Proveedor-Petroleos Sud Americanos SA. Sucursal Colombia-Consorcio / Unión Temporal</v>
      </c>
      <c r="B20" s="13">
        <v>19</v>
      </c>
      <c r="C20" s="14" t="s">
        <v>170</v>
      </c>
      <c r="D20" s="13" t="s">
        <v>203</v>
      </c>
      <c r="E20" s="13" t="s">
        <v>193</v>
      </c>
      <c r="F20" s="15" t="s">
        <v>1103</v>
      </c>
      <c r="G20" s="13"/>
      <c r="H20" s="13"/>
      <c r="I20" s="13"/>
      <c r="J20" s="13"/>
      <c r="K20" s="13"/>
      <c r="L20" s="13"/>
      <c r="M20" s="13"/>
      <c r="N20" s="13"/>
      <c r="O20" s="13"/>
      <c r="P20" s="13"/>
      <c r="Q20" s="13"/>
      <c r="R20" s="13"/>
      <c r="S20" s="13"/>
      <c r="T20" s="13"/>
      <c r="U20" s="13"/>
      <c r="V20" s="13"/>
      <c r="W20" s="13"/>
      <c r="X20" s="13"/>
      <c r="Y20" s="13"/>
      <c r="Z20" s="13"/>
    </row>
    <row r="21" spans="1:26" ht="14.25" customHeight="1" x14ac:dyDescent="0.2">
      <c r="A21" s="13" t="str">
        <f t="shared" si="0"/>
        <v>JOA-Petroleos Sud Americanos SA. Sucursal Colombia-Consorcio / Unión Temporal</v>
      </c>
      <c r="B21" s="13">
        <v>20</v>
      </c>
      <c r="C21" s="13" t="s">
        <v>210</v>
      </c>
      <c r="D21" s="13" t="s">
        <v>203</v>
      </c>
      <c r="E21" s="13" t="s">
        <v>193</v>
      </c>
      <c r="F21" s="15" t="s">
        <v>1104</v>
      </c>
      <c r="G21" s="13"/>
      <c r="H21" s="13"/>
      <c r="I21" s="13"/>
      <c r="J21" s="13"/>
      <c r="K21" s="13"/>
      <c r="L21" s="13"/>
      <c r="M21" s="13"/>
      <c r="N21" s="13"/>
      <c r="O21" s="13"/>
      <c r="P21" s="13"/>
      <c r="Q21" s="13"/>
      <c r="R21" s="13"/>
      <c r="S21" s="13"/>
      <c r="T21" s="13"/>
      <c r="U21" s="13"/>
      <c r="V21" s="13"/>
      <c r="W21" s="13"/>
      <c r="X21" s="13"/>
      <c r="Y21" s="13"/>
      <c r="Z21" s="13"/>
    </row>
    <row r="22" spans="1:26" ht="14.25" customHeight="1" x14ac:dyDescent="0.2">
      <c r="A22" s="13" t="str">
        <f t="shared" si="0"/>
        <v>ACUERDO DE CONFIDENCIALIDAD-Petroleos Sud Americanos SA. Sucursal Colombia-Consorcio / Unión Temporal</v>
      </c>
      <c r="B22" s="13">
        <v>21</v>
      </c>
      <c r="C22" s="13" t="s">
        <v>1101</v>
      </c>
      <c r="D22" s="13" t="s">
        <v>203</v>
      </c>
      <c r="E22" s="13" t="s">
        <v>193</v>
      </c>
      <c r="F22" s="15" t="s">
        <v>1104</v>
      </c>
      <c r="G22" s="13"/>
      <c r="H22" s="13"/>
      <c r="I22" s="13"/>
      <c r="J22" s="13"/>
      <c r="K22" s="13"/>
      <c r="L22" s="13"/>
      <c r="M22" s="13"/>
      <c r="N22" s="13"/>
      <c r="O22" s="13"/>
      <c r="P22" s="13"/>
      <c r="Q22" s="13"/>
      <c r="R22" s="13"/>
      <c r="S22" s="13"/>
      <c r="T22" s="13"/>
      <c r="U22" s="13"/>
      <c r="V22" s="13"/>
      <c r="W22" s="13"/>
      <c r="X22" s="13"/>
      <c r="Y22" s="13"/>
      <c r="Z22" s="13"/>
    </row>
    <row r="23" spans="1:26" ht="14.25" customHeight="1" x14ac:dyDescent="0.2">
      <c r="A23" s="13" t="str">
        <f t="shared" si="0"/>
        <v>Proponente / Proveedor-Frontera Energy Colombia Corp. Sucursal Colombia-Consorcio / Unión Temporal</v>
      </c>
      <c r="B23" s="13">
        <v>22</v>
      </c>
      <c r="C23" s="14" t="s">
        <v>170</v>
      </c>
      <c r="D23" s="13" t="s">
        <v>13</v>
      </c>
      <c r="E23" s="13" t="s">
        <v>193</v>
      </c>
      <c r="F23" s="15" t="s">
        <v>1104</v>
      </c>
      <c r="G23" s="13"/>
      <c r="H23" s="13"/>
      <c r="I23" s="13"/>
      <c r="J23" s="13"/>
      <c r="K23" s="13"/>
      <c r="L23" s="13"/>
      <c r="M23" s="13"/>
      <c r="N23" s="13"/>
      <c r="O23" s="13"/>
      <c r="P23" s="13"/>
      <c r="Q23" s="13"/>
      <c r="R23" s="13"/>
      <c r="S23" s="13"/>
      <c r="T23" s="13"/>
      <c r="U23" s="13"/>
      <c r="V23" s="13"/>
      <c r="W23" s="13"/>
      <c r="X23" s="13"/>
      <c r="Y23" s="13"/>
      <c r="Z23" s="13"/>
    </row>
    <row r="24" spans="1:26" ht="14.25" customHeight="1" x14ac:dyDescent="0.2">
      <c r="A24" s="13" t="str">
        <f t="shared" si="0"/>
        <v>JOA-Frontera Energy Colombia Corp. Sucursal Colombia-Consorcio / Unión Temporal</v>
      </c>
      <c r="B24" s="13">
        <v>23</v>
      </c>
      <c r="C24" s="13" t="s">
        <v>210</v>
      </c>
      <c r="D24" s="13" t="s">
        <v>13</v>
      </c>
      <c r="E24" s="13" t="s">
        <v>193</v>
      </c>
      <c r="F24" s="15" t="s">
        <v>1104</v>
      </c>
      <c r="G24" s="13"/>
      <c r="H24" s="13"/>
      <c r="I24" s="13"/>
      <c r="J24" s="13"/>
      <c r="K24" s="13"/>
      <c r="L24" s="13"/>
      <c r="M24" s="13"/>
      <c r="N24" s="13"/>
      <c r="O24" s="13"/>
      <c r="P24" s="13"/>
      <c r="Q24" s="13"/>
      <c r="R24" s="13"/>
      <c r="S24" s="13"/>
      <c r="T24" s="13"/>
      <c r="U24" s="13"/>
      <c r="V24" s="13"/>
      <c r="W24" s="13"/>
      <c r="X24" s="13"/>
      <c r="Y24" s="13"/>
      <c r="Z24" s="13"/>
    </row>
    <row r="25" spans="1:26" ht="14.25" customHeight="1" x14ac:dyDescent="0.2">
      <c r="A25" s="13" t="str">
        <f t="shared" si="0"/>
        <v>ACUERDO DE CONFIDENCIALIDAD-Frontera Energy Colombia Corp. Sucursal Colombia-Consorcio / Unión Temporal</v>
      </c>
      <c r="B25" s="13">
        <v>24</v>
      </c>
      <c r="C25" s="13" t="s">
        <v>1101</v>
      </c>
      <c r="D25" s="13" t="s">
        <v>13</v>
      </c>
      <c r="E25" s="13" t="s">
        <v>193</v>
      </c>
      <c r="F25" s="15" t="s">
        <v>1104</v>
      </c>
      <c r="G25" s="13"/>
      <c r="H25" s="13"/>
      <c r="I25" s="13"/>
      <c r="J25" s="13"/>
      <c r="K25" s="13"/>
      <c r="L25" s="13"/>
      <c r="M25" s="13"/>
      <c r="N25" s="13"/>
      <c r="O25" s="13"/>
      <c r="P25" s="13"/>
      <c r="Q25" s="13"/>
      <c r="R25" s="13"/>
      <c r="S25" s="13"/>
      <c r="T25" s="13"/>
      <c r="U25" s="13"/>
      <c r="V25" s="13"/>
      <c r="W25" s="13"/>
      <c r="X25" s="13"/>
      <c r="Y25" s="13"/>
      <c r="Z25" s="13"/>
    </row>
    <row r="26" spans="1:26" ht="14.25" customHeight="1" x14ac:dyDescent="0.2">
      <c r="A26" s="13" t="str">
        <f t="shared" si="0"/>
        <v>Proponente / Proveedor-Frontera Energy Colombia Corp. Sucursal Colombia-Persona Natural</v>
      </c>
      <c r="B26" s="13">
        <v>25</v>
      </c>
      <c r="C26" s="14" t="s">
        <v>170</v>
      </c>
      <c r="D26" s="13" t="s">
        <v>13</v>
      </c>
      <c r="E26" s="13" t="s">
        <v>179</v>
      </c>
      <c r="F26" s="15" t="s">
        <v>1105</v>
      </c>
      <c r="G26" s="13"/>
      <c r="H26" s="13"/>
      <c r="I26" s="13"/>
      <c r="J26" s="13"/>
      <c r="K26" s="13"/>
      <c r="L26" s="13"/>
      <c r="M26" s="13"/>
      <c r="N26" s="13"/>
      <c r="O26" s="13"/>
      <c r="P26" s="13"/>
      <c r="Q26" s="13"/>
      <c r="R26" s="13"/>
      <c r="S26" s="13"/>
      <c r="T26" s="13"/>
      <c r="U26" s="13"/>
      <c r="V26" s="13"/>
      <c r="W26" s="13"/>
      <c r="X26" s="13"/>
      <c r="Y26" s="13"/>
      <c r="Z26" s="13"/>
    </row>
    <row r="27" spans="1:26" ht="14.25" customHeight="1" x14ac:dyDescent="0.2">
      <c r="A27" s="13" t="str">
        <f t="shared" si="0"/>
        <v>ACUERDO DE CONFIDENCIALIDAD-Frontera Energy Colombia Corp. Sucursal Colombia-Persona Natural</v>
      </c>
      <c r="B27" s="13">
        <v>26</v>
      </c>
      <c r="C27" s="13" t="s">
        <v>1101</v>
      </c>
      <c r="D27" s="13" t="s">
        <v>13</v>
      </c>
      <c r="E27" s="13" t="s">
        <v>179</v>
      </c>
      <c r="F27" s="15" t="s">
        <v>1105</v>
      </c>
      <c r="G27" s="13"/>
      <c r="H27" s="13"/>
      <c r="I27" s="13"/>
      <c r="J27" s="13"/>
      <c r="K27" s="13"/>
      <c r="L27" s="13"/>
      <c r="M27" s="13"/>
      <c r="N27" s="13"/>
      <c r="O27" s="13"/>
      <c r="P27" s="13"/>
      <c r="Q27" s="13"/>
      <c r="R27" s="13"/>
      <c r="S27" s="13"/>
      <c r="T27" s="13"/>
      <c r="U27" s="13"/>
      <c r="V27" s="13"/>
      <c r="W27" s="13"/>
      <c r="X27" s="13"/>
      <c r="Y27" s="13"/>
      <c r="Z27" s="13"/>
    </row>
    <row r="28" spans="1:26" ht="14.25" customHeight="1" x14ac:dyDescent="0.2">
      <c r="A28" s="13" t="str">
        <f t="shared" si="0"/>
        <v>Proponente / Proveedor-Petroleos Sud Americanos SA. Sucursal Colombia-Persona Natural</v>
      </c>
      <c r="B28" s="13">
        <v>27</v>
      </c>
      <c r="C28" s="14" t="s">
        <v>170</v>
      </c>
      <c r="D28" s="13" t="s">
        <v>203</v>
      </c>
      <c r="E28" s="13" t="s">
        <v>179</v>
      </c>
      <c r="F28" s="15" t="s">
        <v>1105</v>
      </c>
      <c r="G28" s="13"/>
      <c r="H28" s="13"/>
      <c r="I28" s="13"/>
      <c r="J28" s="13"/>
      <c r="K28" s="13"/>
      <c r="L28" s="13"/>
      <c r="M28" s="13"/>
      <c r="N28" s="13"/>
      <c r="O28" s="13"/>
      <c r="P28" s="13"/>
      <c r="Q28" s="13"/>
      <c r="R28" s="13"/>
      <c r="S28" s="13"/>
      <c r="T28" s="13"/>
      <c r="U28" s="13"/>
      <c r="V28" s="13"/>
      <c r="W28" s="13"/>
      <c r="X28" s="13"/>
      <c r="Y28" s="13"/>
      <c r="Z28" s="13"/>
    </row>
    <row r="29" spans="1:26" ht="14.25" customHeight="1" x14ac:dyDescent="0.2">
      <c r="A29" s="13" t="str">
        <f t="shared" si="0"/>
        <v>ACUERDO DE CONFIDENCIALIDAD-Petroleos Sud Americanos SA. Sucursal Colombia-Persona Natural</v>
      </c>
      <c r="B29" s="13">
        <v>28</v>
      </c>
      <c r="C29" s="13" t="s">
        <v>1101</v>
      </c>
      <c r="D29" s="13" t="s">
        <v>203</v>
      </c>
      <c r="E29" s="13" t="s">
        <v>179</v>
      </c>
      <c r="F29" s="15" t="s">
        <v>1105</v>
      </c>
      <c r="G29" s="13"/>
      <c r="H29" s="13"/>
      <c r="I29" s="13"/>
      <c r="J29" s="13"/>
      <c r="K29" s="13"/>
      <c r="L29" s="13"/>
      <c r="M29" s="13"/>
      <c r="N29" s="13"/>
      <c r="O29" s="13"/>
      <c r="P29" s="13"/>
      <c r="Q29" s="13"/>
      <c r="R29" s="13"/>
      <c r="S29" s="13"/>
      <c r="T29" s="13"/>
      <c r="U29" s="13"/>
      <c r="V29" s="13"/>
      <c r="W29" s="13"/>
      <c r="X29" s="13"/>
      <c r="Y29" s="13"/>
      <c r="Z29" s="13"/>
    </row>
    <row r="30" spans="1:26" ht="14.25" customHeight="1" x14ac:dyDescent="0.2">
      <c r="A30" s="13" t="str">
        <f t="shared" si="0"/>
        <v>PROPIETARIO DE TIERRAS-Frontera Energy Colombia Corp. Sucursal Colombia-Persona Natural</v>
      </c>
      <c r="B30" s="13">
        <v>29</v>
      </c>
      <c r="C30" s="13" t="s">
        <v>1106</v>
      </c>
      <c r="D30" s="13" t="s">
        <v>13</v>
      </c>
      <c r="E30" s="13" t="s">
        <v>179</v>
      </c>
      <c r="F30" s="15" t="s">
        <v>1105</v>
      </c>
      <c r="G30" s="13"/>
      <c r="H30" s="13"/>
      <c r="I30" s="13"/>
      <c r="J30" s="13"/>
      <c r="K30" s="13"/>
      <c r="L30" s="13"/>
      <c r="M30" s="13"/>
      <c r="N30" s="13"/>
      <c r="O30" s="13"/>
      <c r="P30" s="13"/>
      <c r="Q30" s="13"/>
      <c r="R30" s="13"/>
      <c r="S30" s="13"/>
      <c r="T30" s="13"/>
      <c r="U30" s="13"/>
      <c r="V30" s="13"/>
      <c r="W30" s="13"/>
      <c r="X30" s="13"/>
      <c r="Y30" s="13"/>
      <c r="Z30" s="13"/>
    </row>
    <row r="31" spans="1:26" ht="14.25" customHeight="1" x14ac:dyDescent="0.2">
      <c r="A31" s="13" t="str">
        <f t="shared" si="0"/>
        <v xml:space="preserve">PROPIETARIO DE TIERRAS-Frontera Energy Colombia Corp. Sucursal Colombia-Persona Jurídica </v>
      </c>
      <c r="B31" s="13">
        <v>30</v>
      </c>
      <c r="C31" s="13" t="s">
        <v>1106</v>
      </c>
      <c r="D31" s="13" t="s">
        <v>13</v>
      </c>
      <c r="E31" s="13" t="s">
        <v>43</v>
      </c>
      <c r="F31" s="15" t="s">
        <v>1107</v>
      </c>
      <c r="G31" s="13"/>
      <c r="H31" s="13"/>
      <c r="I31" s="13"/>
      <c r="J31" s="13"/>
      <c r="K31" s="13"/>
      <c r="L31" s="13"/>
      <c r="M31" s="13"/>
      <c r="N31" s="13"/>
      <c r="O31" s="13"/>
      <c r="P31" s="13"/>
      <c r="Q31" s="13"/>
      <c r="R31" s="13"/>
      <c r="S31" s="13"/>
      <c r="T31" s="13"/>
      <c r="U31" s="13"/>
      <c r="V31" s="13"/>
      <c r="W31" s="13"/>
      <c r="X31" s="13"/>
      <c r="Y31" s="13"/>
      <c r="Z31" s="13"/>
    </row>
    <row r="32" spans="1:26" ht="14.25" customHeight="1" x14ac:dyDescent="0.2">
      <c r="A32" s="13" t="str">
        <f t="shared" si="0"/>
        <v>PROPIETARIO DE TIERRAS-Petroleos Sud Americanos SA. Sucursal Colombia-Persona Natural</v>
      </c>
      <c r="B32" s="13">
        <v>31</v>
      </c>
      <c r="C32" s="13" t="s">
        <v>1106</v>
      </c>
      <c r="D32" s="13" t="s">
        <v>203</v>
      </c>
      <c r="E32" s="13" t="s">
        <v>179</v>
      </c>
      <c r="F32" s="15" t="s">
        <v>1108</v>
      </c>
      <c r="G32" s="13"/>
      <c r="H32" s="13"/>
      <c r="I32" s="13"/>
      <c r="J32" s="13"/>
      <c r="K32" s="13"/>
      <c r="L32" s="13"/>
      <c r="M32" s="13"/>
      <c r="N32" s="13"/>
      <c r="O32" s="13"/>
      <c r="P32" s="13"/>
      <c r="Q32" s="13"/>
      <c r="R32" s="13"/>
      <c r="S32" s="13"/>
      <c r="T32" s="13"/>
      <c r="U32" s="13"/>
      <c r="V32" s="13"/>
      <c r="W32" s="13"/>
      <c r="X32" s="13"/>
      <c r="Y32" s="13"/>
      <c r="Z32" s="13"/>
    </row>
    <row r="33" spans="1:26" ht="14.25" customHeight="1" x14ac:dyDescent="0.2">
      <c r="A33" s="13" t="str">
        <f t="shared" si="0"/>
        <v xml:space="preserve">PROPIETARIO DE TIERRAS-Petroleos Sud Americanos SA. Sucursal Colombia-Persona Jurídica </v>
      </c>
      <c r="B33" s="13">
        <v>32</v>
      </c>
      <c r="C33" s="13" t="s">
        <v>1106</v>
      </c>
      <c r="D33" s="13" t="s">
        <v>203</v>
      </c>
      <c r="E33" s="13" t="s">
        <v>43</v>
      </c>
      <c r="F33" s="15" t="s">
        <v>1107</v>
      </c>
      <c r="G33" s="13"/>
      <c r="H33" s="13"/>
      <c r="I33" s="13"/>
      <c r="J33" s="13"/>
      <c r="K33" s="13"/>
      <c r="L33" s="13"/>
      <c r="M33" s="13"/>
      <c r="N33" s="13"/>
      <c r="O33" s="13"/>
      <c r="P33" s="13"/>
      <c r="Q33" s="13"/>
      <c r="R33" s="13"/>
      <c r="S33" s="13"/>
      <c r="T33" s="13"/>
      <c r="U33" s="13"/>
      <c r="V33" s="13"/>
      <c r="W33" s="13"/>
      <c r="X33" s="13"/>
      <c r="Y33" s="13"/>
      <c r="Z33" s="13"/>
    </row>
    <row r="34" spans="1:26" ht="14.25" customHeight="1" x14ac:dyDescent="0.2">
      <c r="A34" s="13" t="str">
        <f t="shared" si="0"/>
        <v>Proponente / Proveedor-Petroleos Sud Americanos SA. Sucursal Colombia-Persona Jurídica: Organización sin Ánimo de Lucro</v>
      </c>
      <c r="B34" s="13">
        <v>33</v>
      </c>
      <c r="C34" s="14" t="s">
        <v>170</v>
      </c>
      <c r="D34" s="13" t="s">
        <v>203</v>
      </c>
      <c r="E34" s="13" t="s">
        <v>209</v>
      </c>
      <c r="F34" s="15" t="s">
        <v>1109</v>
      </c>
      <c r="G34" s="13"/>
      <c r="H34" s="13"/>
      <c r="I34" s="13"/>
      <c r="J34" s="13"/>
      <c r="K34" s="13"/>
      <c r="L34" s="13"/>
      <c r="M34" s="13"/>
      <c r="N34" s="13"/>
      <c r="O34" s="13"/>
      <c r="P34" s="13"/>
      <c r="Q34" s="13"/>
      <c r="R34" s="13"/>
      <c r="S34" s="13"/>
      <c r="T34" s="13"/>
      <c r="U34" s="13"/>
      <c r="V34" s="13"/>
      <c r="W34" s="13"/>
      <c r="X34" s="13"/>
      <c r="Y34" s="13"/>
      <c r="Z34" s="13"/>
    </row>
    <row r="35" spans="1:26" ht="14.25" customHeight="1" x14ac:dyDescent="0.2">
      <c r="A35" s="13" t="str">
        <f t="shared" si="0"/>
        <v>ACUERDO DE CONFIDENCIALIDAD-Petroleos Sud Americanos SA. Sucursal Colombia-Persona Jurídica: Organización sin Ánimo de Lucro</v>
      </c>
      <c r="B35" s="13">
        <v>34</v>
      </c>
      <c r="C35" s="13" t="s">
        <v>1101</v>
      </c>
      <c r="D35" s="13" t="s">
        <v>203</v>
      </c>
      <c r="E35" s="13" t="s">
        <v>209</v>
      </c>
      <c r="F35" s="15" t="s">
        <v>1109</v>
      </c>
      <c r="G35" s="13"/>
      <c r="H35" s="13"/>
      <c r="I35" s="13"/>
      <c r="J35" s="13"/>
      <c r="K35" s="13"/>
      <c r="L35" s="13"/>
      <c r="M35" s="13"/>
      <c r="N35" s="13"/>
      <c r="O35" s="13"/>
      <c r="P35" s="13"/>
      <c r="Q35" s="13"/>
      <c r="R35" s="13"/>
      <c r="S35" s="13"/>
      <c r="T35" s="13"/>
      <c r="U35" s="13"/>
      <c r="V35" s="13"/>
      <c r="W35" s="13"/>
      <c r="X35" s="13"/>
      <c r="Y35" s="13"/>
      <c r="Z35" s="13"/>
    </row>
    <row r="36" spans="1:26" ht="14.25" customHeight="1" x14ac:dyDescent="0.2">
      <c r="A36" s="13" t="str">
        <f t="shared" si="0"/>
        <v>Proponente / Proveedor-Frontera Energy Colombia Corp. Sucursal Colombia-Persona Jurídica: Organización sin Ánimo de Lucro</v>
      </c>
      <c r="B36" s="13">
        <v>35</v>
      </c>
      <c r="C36" s="14" t="s">
        <v>170</v>
      </c>
      <c r="D36" s="13" t="s">
        <v>13</v>
      </c>
      <c r="E36" s="13" t="s">
        <v>209</v>
      </c>
      <c r="F36" s="15" t="s">
        <v>1109</v>
      </c>
      <c r="G36" s="13"/>
      <c r="H36" s="13"/>
      <c r="I36" s="13"/>
      <c r="J36" s="13"/>
      <c r="K36" s="13"/>
      <c r="L36" s="13"/>
      <c r="M36" s="13"/>
      <c r="N36" s="13"/>
      <c r="O36" s="13"/>
      <c r="P36" s="13"/>
      <c r="Q36" s="13"/>
      <c r="R36" s="13"/>
      <c r="S36" s="13"/>
      <c r="T36" s="13"/>
      <c r="U36" s="13"/>
      <c r="V36" s="13"/>
      <c r="W36" s="13"/>
      <c r="X36" s="13"/>
      <c r="Y36" s="13"/>
      <c r="Z36" s="13"/>
    </row>
    <row r="37" spans="1:26" ht="14.25" customHeight="1" x14ac:dyDescent="0.2">
      <c r="A37" s="13" t="str">
        <f t="shared" si="0"/>
        <v>ACUERDO DE CONFIDENCIALIDAD-Frontera Energy Colombia Corp. Sucursal Colombia-Persona Jurídica: Organización sin Ánimo de Lucro</v>
      </c>
      <c r="B37" s="13">
        <v>36</v>
      </c>
      <c r="C37" s="13" t="s">
        <v>1101</v>
      </c>
      <c r="D37" s="13" t="s">
        <v>13</v>
      </c>
      <c r="E37" s="13" t="s">
        <v>209</v>
      </c>
      <c r="F37" s="15" t="s">
        <v>1110</v>
      </c>
      <c r="G37" s="13"/>
      <c r="H37" s="13"/>
      <c r="I37" s="13"/>
      <c r="J37" s="13"/>
      <c r="K37" s="13"/>
      <c r="L37" s="13"/>
      <c r="M37" s="13"/>
      <c r="N37" s="13"/>
      <c r="O37" s="13"/>
      <c r="P37" s="13"/>
      <c r="Q37" s="13"/>
      <c r="R37" s="13"/>
      <c r="S37" s="13"/>
      <c r="T37" s="13"/>
      <c r="U37" s="13"/>
      <c r="V37" s="13"/>
      <c r="W37" s="13"/>
      <c r="X37" s="13"/>
      <c r="Y37" s="13"/>
      <c r="Z37" s="13"/>
    </row>
    <row r="38" spans="1:26" ht="222.75" customHeight="1" x14ac:dyDescent="0.2">
      <c r="A38" s="13" t="str">
        <f t="shared" si="0"/>
        <v xml:space="preserve">CLIENTE-Frontera Energy Colombia Corp. Sucursal Colombia-Persona Jurídica </v>
      </c>
      <c r="B38" s="13">
        <v>37</v>
      </c>
      <c r="C38" s="13" t="s">
        <v>1099</v>
      </c>
      <c r="D38" s="13" t="s">
        <v>13</v>
      </c>
      <c r="E38" s="13" t="s">
        <v>43</v>
      </c>
      <c r="F38" s="15" t="s">
        <v>1111</v>
      </c>
      <c r="G38" s="13"/>
      <c r="H38" s="13"/>
      <c r="I38" s="13"/>
      <c r="J38" s="13"/>
      <c r="K38" s="13"/>
      <c r="L38" s="13"/>
      <c r="M38" s="13"/>
      <c r="N38" s="13"/>
      <c r="O38" s="13"/>
      <c r="P38" s="13"/>
      <c r="Q38" s="13"/>
      <c r="R38" s="13"/>
      <c r="S38" s="13"/>
      <c r="T38" s="13"/>
      <c r="U38" s="13"/>
      <c r="V38" s="13"/>
      <c r="W38" s="13"/>
      <c r="X38" s="13"/>
      <c r="Y38" s="13"/>
      <c r="Z38" s="13"/>
    </row>
    <row r="39" spans="1:26" ht="165" customHeight="1" x14ac:dyDescent="0.2">
      <c r="A39" s="13" t="str">
        <f t="shared" si="0"/>
        <v xml:space="preserve">CLIENTE-Petroleos Sud Americanos SA. Sucursal Colombia-Persona Jurídica </v>
      </c>
      <c r="B39" s="13">
        <v>38</v>
      </c>
      <c r="C39" s="13" t="s">
        <v>1099</v>
      </c>
      <c r="D39" s="13" t="s">
        <v>203</v>
      </c>
      <c r="E39" s="13" t="s">
        <v>43</v>
      </c>
      <c r="F39" s="15" t="s">
        <v>1111</v>
      </c>
      <c r="G39" s="13"/>
      <c r="H39" s="13"/>
      <c r="I39" s="13"/>
      <c r="J39" s="13"/>
      <c r="K39" s="13"/>
      <c r="L39" s="13"/>
      <c r="M39" s="13"/>
      <c r="N39" s="13"/>
      <c r="O39" s="13"/>
      <c r="P39" s="13"/>
      <c r="Q39" s="13"/>
      <c r="R39" s="13"/>
      <c r="S39" s="13"/>
      <c r="T39" s="13"/>
      <c r="U39" s="13"/>
      <c r="V39" s="13"/>
      <c r="W39" s="13"/>
      <c r="X39" s="13"/>
      <c r="Y39" s="13"/>
      <c r="Z39" s="13"/>
    </row>
    <row r="40" spans="1:26" ht="14.25" customHeight="1" x14ac:dyDescent="0.2">
      <c r="A40" s="13" t="str">
        <f t="shared" si="0"/>
        <v>CLIENTE-Frontera Energy Colombia Corp. Sucursal Colombia-Persona Natural</v>
      </c>
      <c r="B40" s="13">
        <v>39</v>
      </c>
      <c r="C40" s="13" t="s">
        <v>1099</v>
      </c>
      <c r="D40" s="13" t="s">
        <v>13</v>
      </c>
      <c r="E40" s="13" t="s">
        <v>179</v>
      </c>
      <c r="F40" s="15" t="s">
        <v>1112</v>
      </c>
      <c r="G40" s="13"/>
      <c r="H40" s="13"/>
      <c r="I40" s="13"/>
      <c r="J40" s="13"/>
      <c r="K40" s="13"/>
      <c r="L40" s="13"/>
      <c r="M40" s="13"/>
      <c r="N40" s="13"/>
      <c r="O40" s="13"/>
      <c r="P40" s="13"/>
      <c r="Q40" s="13"/>
      <c r="R40" s="13"/>
      <c r="S40" s="13"/>
      <c r="T40" s="13"/>
      <c r="U40" s="13"/>
      <c r="V40" s="13"/>
      <c r="W40" s="13"/>
      <c r="X40" s="13"/>
      <c r="Y40" s="13"/>
      <c r="Z40" s="13"/>
    </row>
    <row r="41" spans="1:26" ht="14.25" customHeight="1" x14ac:dyDescent="0.2">
      <c r="A41" s="13" t="str">
        <f t="shared" si="0"/>
        <v>CLIENTE-Petroleos Sud Americanos SA. Sucursal Colombia-Persona Natural</v>
      </c>
      <c r="B41" s="13">
        <v>40</v>
      </c>
      <c r="C41" s="13" t="s">
        <v>1099</v>
      </c>
      <c r="D41" s="13" t="s">
        <v>203</v>
      </c>
      <c r="E41" s="13" t="s">
        <v>179</v>
      </c>
      <c r="F41" s="15" t="s">
        <v>1112</v>
      </c>
      <c r="G41" s="13"/>
      <c r="H41" s="13"/>
      <c r="I41" s="13"/>
      <c r="J41" s="13"/>
      <c r="K41" s="13"/>
      <c r="L41" s="13"/>
      <c r="M41" s="13"/>
      <c r="N41" s="13"/>
      <c r="O41" s="13"/>
      <c r="P41" s="13"/>
      <c r="Q41" s="13"/>
      <c r="R41" s="13"/>
      <c r="S41" s="13"/>
      <c r="T41" s="13"/>
      <c r="U41" s="13"/>
      <c r="V41" s="13"/>
      <c r="W41" s="13"/>
      <c r="X41" s="13"/>
      <c r="Y41" s="13"/>
      <c r="Z41" s="13"/>
    </row>
    <row r="42" spans="1:26" ht="14.25" customHeight="1" x14ac:dyDescent="0.2">
      <c r="A42" s="13" t="str">
        <f t="shared" si="0"/>
        <v xml:space="preserve">Proponente / Proveedor-Frontera Energy Colombia Corp. Sucursal Ecuador-Persona Jurídica </v>
      </c>
      <c r="B42" s="13">
        <v>41</v>
      </c>
      <c r="C42" s="14" t="s">
        <v>170</v>
      </c>
      <c r="D42" s="13" t="s">
        <v>174</v>
      </c>
      <c r="E42" s="13" t="s">
        <v>43</v>
      </c>
      <c r="F42" s="15" t="s">
        <v>1113</v>
      </c>
      <c r="G42" s="13"/>
      <c r="H42" s="13"/>
      <c r="I42" s="13"/>
      <c r="J42" s="13"/>
      <c r="K42" s="13"/>
      <c r="L42" s="13"/>
      <c r="M42" s="13"/>
      <c r="N42" s="13"/>
      <c r="O42" s="13"/>
      <c r="P42" s="13"/>
      <c r="Q42" s="13"/>
      <c r="R42" s="13"/>
      <c r="S42" s="13"/>
      <c r="T42" s="13"/>
      <c r="U42" s="13"/>
      <c r="V42" s="13"/>
      <c r="W42" s="13"/>
      <c r="X42" s="13"/>
      <c r="Y42" s="13"/>
      <c r="Z42" s="13"/>
    </row>
    <row r="43" spans="1:26" ht="14.25" customHeight="1" x14ac:dyDescent="0.2">
      <c r="A43" s="13" t="str">
        <f t="shared" si="0"/>
        <v xml:space="preserve">JOA-Frontera Energy Colombia Corp. Sucursal Ecuador-Persona Jurídica </v>
      </c>
      <c r="B43" s="13">
        <v>42</v>
      </c>
      <c r="C43" s="13" t="s">
        <v>210</v>
      </c>
      <c r="D43" s="13" t="s">
        <v>174</v>
      </c>
      <c r="E43" s="13" t="s">
        <v>43</v>
      </c>
      <c r="F43" s="15" t="s">
        <v>1113</v>
      </c>
      <c r="G43" s="13"/>
      <c r="H43" s="13"/>
      <c r="I43" s="13"/>
      <c r="J43" s="13"/>
      <c r="K43" s="13"/>
      <c r="L43" s="13"/>
      <c r="M43" s="13"/>
      <c r="N43" s="13"/>
      <c r="O43" s="13"/>
      <c r="P43" s="13"/>
      <c r="Q43" s="13"/>
      <c r="R43" s="13"/>
      <c r="S43" s="13"/>
      <c r="T43" s="13"/>
      <c r="U43" s="13"/>
      <c r="V43" s="13"/>
      <c r="W43" s="13"/>
      <c r="X43" s="13"/>
      <c r="Y43" s="13"/>
      <c r="Z43" s="13"/>
    </row>
    <row r="44" spans="1:26" ht="14.25" customHeight="1" x14ac:dyDescent="0.2">
      <c r="A44" s="13" t="str">
        <f t="shared" si="0"/>
        <v xml:space="preserve">ACUERDO DE CONFIDENCIALIDAD-Frontera Energy Colombia Corp. Sucursal Ecuador-Persona Jurídica </v>
      </c>
      <c r="B44" s="13">
        <v>43</v>
      </c>
      <c r="C44" s="13" t="s">
        <v>1101</v>
      </c>
      <c r="D44" s="13" t="s">
        <v>174</v>
      </c>
      <c r="E44" s="13" t="s">
        <v>43</v>
      </c>
      <c r="F44" s="15" t="s">
        <v>1113</v>
      </c>
      <c r="G44" s="13"/>
      <c r="H44" s="13"/>
      <c r="I44" s="13"/>
      <c r="J44" s="13"/>
      <c r="K44" s="13"/>
      <c r="L44" s="13"/>
      <c r="M44" s="13"/>
      <c r="N44" s="13"/>
      <c r="O44" s="13"/>
      <c r="P44" s="13"/>
      <c r="Q44" s="13"/>
      <c r="R44" s="13"/>
      <c r="S44" s="13"/>
      <c r="T44" s="13"/>
      <c r="U44" s="13"/>
      <c r="V44" s="13"/>
      <c r="W44" s="13"/>
      <c r="X44" s="13"/>
      <c r="Y44" s="13"/>
      <c r="Z44" s="13"/>
    </row>
    <row r="45" spans="1:26" ht="14.25" customHeight="1" x14ac:dyDescent="0.2">
      <c r="A45" s="13" t="str">
        <f t="shared" si="0"/>
        <v>Proponente / Proveedor-Frontera Energy Colombia Corp. Sucursal Ecuador-Persona Jurídica: Sucursal de Sociedad Extranjera</v>
      </c>
      <c r="B45" s="13">
        <v>44</v>
      </c>
      <c r="C45" s="14" t="s">
        <v>170</v>
      </c>
      <c r="D45" s="13" t="s">
        <v>174</v>
      </c>
      <c r="E45" s="13" t="s">
        <v>222</v>
      </c>
      <c r="F45" s="15" t="s">
        <v>1114</v>
      </c>
      <c r="G45" s="13"/>
      <c r="H45" s="13"/>
      <c r="I45" s="13"/>
      <c r="J45" s="13"/>
      <c r="K45" s="13"/>
      <c r="L45" s="13"/>
      <c r="M45" s="13"/>
      <c r="N45" s="13"/>
      <c r="O45" s="13"/>
      <c r="P45" s="13"/>
      <c r="Q45" s="13"/>
      <c r="R45" s="13"/>
      <c r="S45" s="13"/>
      <c r="T45" s="13"/>
      <c r="U45" s="13"/>
      <c r="V45" s="13"/>
      <c r="W45" s="13"/>
      <c r="X45" s="13"/>
      <c r="Y45" s="13"/>
      <c r="Z45" s="13"/>
    </row>
    <row r="46" spans="1:26" ht="14.25" customHeight="1" x14ac:dyDescent="0.2">
      <c r="A46" s="13" t="str">
        <f t="shared" si="0"/>
        <v>JOA-Frontera Energy Colombia Corp. Sucursal Ecuador-Persona Jurídica: Sucursal de Sociedad Extranjera</v>
      </c>
      <c r="B46" s="13">
        <v>45</v>
      </c>
      <c r="C46" s="13" t="s">
        <v>210</v>
      </c>
      <c r="D46" s="13" t="s">
        <v>174</v>
      </c>
      <c r="E46" s="13" t="s">
        <v>222</v>
      </c>
      <c r="F46" s="15" t="s">
        <v>1114</v>
      </c>
      <c r="G46" s="13"/>
      <c r="H46" s="13"/>
      <c r="I46" s="13"/>
      <c r="J46" s="13"/>
      <c r="K46" s="13"/>
      <c r="L46" s="13"/>
      <c r="M46" s="13"/>
      <c r="N46" s="13"/>
      <c r="O46" s="13"/>
      <c r="P46" s="13"/>
      <c r="Q46" s="13"/>
      <c r="R46" s="13"/>
      <c r="S46" s="13"/>
      <c r="T46" s="13"/>
      <c r="U46" s="13"/>
      <c r="V46" s="13"/>
      <c r="W46" s="13"/>
      <c r="X46" s="13"/>
      <c r="Y46" s="13"/>
      <c r="Z46" s="13"/>
    </row>
    <row r="47" spans="1:26" ht="14.25" customHeight="1" x14ac:dyDescent="0.2">
      <c r="A47" s="13" t="str">
        <f t="shared" si="0"/>
        <v>ACUERDO DE CONFIDENCIALIDAD-Frontera Energy Colombia Corp. Sucursal Ecuador-Persona Jurídica: Sucursal de Sociedad Extranjera</v>
      </c>
      <c r="B47" s="13">
        <v>46</v>
      </c>
      <c r="C47" s="13" t="s">
        <v>1101</v>
      </c>
      <c r="D47" s="13" t="s">
        <v>174</v>
      </c>
      <c r="E47" s="13" t="s">
        <v>222</v>
      </c>
      <c r="F47" s="15" t="s">
        <v>1114</v>
      </c>
      <c r="G47" s="13"/>
      <c r="H47" s="13"/>
      <c r="I47" s="13"/>
      <c r="J47" s="13"/>
      <c r="K47" s="13"/>
      <c r="L47" s="13"/>
      <c r="M47" s="13"/>
      <c r="N47" s="13"/>
      <c r="O47" s="13"/>
      <c r="P47" s="13"/>
      <c r="Q47" s="13"/>
      <c r="R47" s="13"/>
      <c r="S47" s="13"/>
      <c r="T47" s="13"/>
      <c r="U47" s="13"/>
      <c r="V47" s="13"/>
      <c r="W47" s="13"/>
      <c r="X47" s="13"/>
      <c r="Y47" s="13"/>
      <c r="Z47" s="13"/>
    </row>
    <row r="48" spans="1:26" ht="14.25" customHeight="1" x14ac:dyDescent="0.2">
      <c r="A48" s="13" t="str">
        <f t="shared" si="0"/>
        <v xml:space="preserve">Proponente / Proveedor-Consorcio Frontera  Geopark - Bloque Perico-Persona Jurídica </v>
      </c>
      <c r="B48" s="13">
        <v>47</v>
      </c>
      <c r="C48" s="14" t="s">
        <v>170</v>
      </c>
      <c r="D48" s="13" t="s">
        <v>186</v>
      </c>
      <c r="E48" s="13" t="s">
        <v>43</v>
      </c>
      <c r="F48" s="15" t="s">
        <v>1113</v>
      </c>
      <c r="G48" s="13"/>
      <c r="H48" s="13"/>
      <c r="I48" s="13"/>
      <c r="J48" s="13"/>
      <c r="K48" s="13"/>
      <c r="L48" s="13"/>
      <c r="M48" s="13"/>
      <c r="N48" s="13"/>
      <c r="O48" s="13"/>
      <c r="P48" s="13"/>
      <c r="Q48" s="13"/>
      <c r="R48" s="13"/>
      <c r="S48" s="13"/>
      <c r="T48" s="13"/>
      <c r="U48" s="13"/>
      <c r="V48" s="13"/>
      <c r="W48" s="13"/>
      <c r="X48" s="13"/>
      <c r="Y48" s="13"/>
      <c r="Z48" s="13"/>
    </row>
    <row r="49" spans="1:26" ht="14.25" customHeight="1" x14ac:dyDescent="0.2">
      <c r="A49" s="13" t="str">
        <f t="shared" si="0"/>
        <v xml:space="preserve">JOA-Consorcio Frontera  Geopark - Bloque Perico-Persona Jurídica </v>
      </c>
      <c r="B49" s="13">
        <v>48</v>
      </c>
      <c r="C49" s="13" t="s">
        <v>210</v>
      </c>
      <c r="D49" s="13" t="s">
        <v>186</v>
      </c>
      <c r="E49" s="13" t="s">
        <v>43</v>
      </c>
      <c r="F49" s="15" t="s">
        <v>1113</v>
      </c>
      <c r="G49" s="13"/>
      <c r="H49" s="13"/>
      <c r="I49" s="13"/>
      <c r="J49" s="13"/>
      <c r="K49" s="13"/>
      <c r="L49" s="13"/>
      <c r="M49" s="13"/>
      <c r="N49" s="13"/>
      <c r="O49" s="13"/>
      <c r="P49" s="13"/>
      <c r="Q49" s="13"/>
      <c r="R49" s="13"/>
      <c r="S49" s="13"/>
      <c r="T49" s="13"/>
      <c r="U49" s="13"/>
      <c r="V49" s="13"/>
      <c r="W49" s="13"/>
      <c r="X49" s="13"/>
      <c r="Y49" s="13"/>
      <c r="Z49" s="13"/>
    </row>
    <row r="50" spans="1:26" ht="14.25" customHeight="1" x14ac:dyDescent="0.2">
      <c r="A50" s="13" t="str">
        <f t="shared" si="0"/>
        <v xml:space="preserve">ACUERDO DE CONFIDENCIALIDAD-Consorcio Frontera  Geopark - Bloque Perico-Persona Jurídica </v>
      </c>
      <c r="B50" s="13">
        <v>49</v>
      </c>
      <c r="C50" s="13" t="s">
        <v>1101</v>
      </c>
      <c r="D50" s="13" t="s">
        <v>186</v>
      </c>
      <c r="E50" s="13" t="s">
        <v>43</v>
      </c>
      <c r="F50" s="15" t="s">
        <v>1113</v>
      </c>
      <c r="G50" s="13"/>
      <c r="H50" s="13"/>
      <c r="I50" s="13"/>
      <c r="J50" s="13"/>
      <c r="K50" s="13"/>
      <c r="L50" s="13"/>
      <c r="M50" s="13"/>
      <c r="N50" s="13"/>
      <c r="O50" s="13"/>
      <c r="P50" s="13"/>
      <c r="Q50" s="13"/>
      <c r="R50" s="13"/>
      <c r="S50" s="13"/>
      <c r="T50" s="13"/>
      <c r="U50" s="13"/>
      <c r="V50" s="13"/>
      <c r="W50" s="13"/>
      <c r="X50" s="13"/>
      <c r="Y50" s="13"/>
      <c r="Z50" s="13"/>
    </row>
    <row r="51" spans="1:26" ht="14.25" customHeight="1" x14ac:dyDescent="0.2">
      <c r="A51" s="13" t="str">
        <f t="shared" si="0"/>
        <v>Proponente / Proveedor-Consorcio Frontera  Geopark - Bloque Perico-Persona Jurídica: Sucursal de Sociedad Extranjera</v>
      </c>
      <c r="B51" s="13">
        <v>50</v>
      </c>
      <c r="C51" s="14" t="s">
        <v>170</v>
      </c>
      <c r="D51" s="13" t="s">
        <v>186</v>
      </c>
      <c r="E51" s="13" t="s">
        <v>222</v>
      </c>
      <c r="F51" s="15" t="s">
        <v>1114</v>
      </c>
      <c r="G51" s="13"/>
      <c r="H51" s="13"/>
      <c r="I51" s="13"/>
      <c r="J51" s="13"/>
      <c r="K51" s="13"/>
      <c r="L51" s="13"/>
      <c r="M51" s="13"/>
      <c r="N51" s="13"/>
      <c r="O51" s="13"/>
      <c r="P51" s="13"/>
      <c r="Q51" s="13"/>
      <c r="R51" s="13"/>
      <c r="S51" s="13"/>
      <c r="T51" s="13"/>
      <c r="U51" s="13"/>
      <c r="V51" s="13"/>
      <c r="W51" s="13"/>
      <c r="X51" s="13"/>
      <c r="Y51" s="13"/>
      <c r="Z51" s="13"/>
    </row>
    <row r="52" spans="1:26" ht="14.25" customHeight="1" x14ac:dyDescent="0.2">
      <c r="A52" s="13" t="str">
        <f t="shared" si="0"/>
        <v>JOA-Consorcio Frontera  Geopark - Bloque Perico-Persona Jurídica: Sucursal de Sociedad Extranjera</v>
      </c>
      <c r="B52" s="13">
        <v>51</v>
      </c>
      <c r="C52" s="13" t="s">
        <v>210</v>
      </c>
      <c r="D52" s="13" t="s">
        <v>186</v>
      </c>
      <c r="E52" s="13" t="s">
        <v>222</v>
      </c>
      <c r="F52" s="15" t="s">
        <v>1114</v>
      </c>
      <c r="G52" s="13"/>
      <c r="H52" s="13"/>
      <c r="I52" s="13"/>
      <c r="J52" s="13"/>
      <c r="K52" s="13"/>
      <c r="L52" s="13"/>
      <c r="M52" s="13"/>
      <c r="N52" s="13"/>
      <c r="O52" s="13"/>
      <c r="P52" s="13"/>
      <c r="Q52" s="13"/>
      <c r="R52" s="13"/>
      <c r="S52" s="13"/>
      <c r="T52" s="13"/>
      <c r="U52" s="13"/>
      <c r="V52" s="13"/>
      <c r="W52" s="13"/>
      <c r="X52" s="13"/>
      <c r="Y52" s="13"/>
      <c r="Z52" s="13"/>
    </row>
    <row r="53" spans="1:26" ht="14.25" customHeight="1" x14ac:dyDescent="0.2">
      <c r="A53" s="13" t="str">
        <f t="shared" si="0"/>
        <v>ACUERDO DE CONFIDENCIALIDAD-Consorcio Frontera  Geopark - Bloque Perico-Persona Jurídica: Sucursal de Sociedad Extranjera</v>
      </c>
      <c r="B53" s="13">
        <v>52</v>
      </c>
      <c r="C53" s="13" t="s">
        <v>1101</v>
      </c>
      <c r="D53" s="13" t="s">
        <v>186</v>
      </c>
      <c r="E53" s="13" t="s">
        <v>222</v>
      </c>
      <c r="F53" s="15" t="s">
        <v>1114</v>
      </c>
      <c r="G53" s="13"/>
      <c r="H53" s="13"/>
      <c r="I53" s="13"/>
      <c r="J53" s="13"/>
      <c r="K53" s="13"/>
      <c r="L53" s="13"/>
      <c r="M53" s="13"/>
      <c r="N53" s="13"/>
      <c r="O53" s="13"/>
      <c r="P53" s="13"/>
      <c r="Q53" s="13"/>
      <c r="R53" s="13"/>
      <c r="S53" s="13"/>
      <c r="T53" s="13"/>
      <c r="U53" s="13"/>
      <c r="V53" s="13"/>
      <c r="W53" s="13"/>
      <c r="X53" s="13"/>
      <c r="Y53" s="13"/>
      <c r="Z53" s="13"/>
    </row>
    <row r="54" spans="1:26" ht="14.25" customHeight="1" x14ac:dyDescent="0.2">
      <c r="A54" s="13" t="str">
        <f t="shared" si="0"/>
        <v>Proponente / Proveedor-Frontera Energy Colombia Corp. Sucursal Ecuador-Consorcio / Unión Temporal</v>
      </c>
      <c r="B54" s="13">
        <v>53</v>
      </c>
      <c r="C54" s="14" t="s">
        <v>170</v>
      </c>
      <c r="D54" s="13" t="s">
        <v>174</v>
      </c>
      <c r="E54" s="13" t="s">
        <v>193</v>
      </c>
      <c r="F54" s="15" t="s">
        <v>1115</v>
      </c>
      <c r="G54" s="13"/>
      <c r="H54" s="13"/>
      <c r="I54" s="13"/>
      <c r="J54" s="13"/>
      <c r="K54" s="13"/>
      <c r="L54" s="13"/>
      <c r="M54" s="13"/>
      <c r="N54" s="13"/>
      <c r="O54" s="13"/>
      <c r="P54" s="13"/>
      <c r="Q54" s="13"/>
      <c r="R54" s="13"/>
      <c r="S54" s="13"/>
      <c r="T54" s="13"/>
      <c r="U54" s="13"/>
      <c r="V54" s="13"/>
      <c r="W54" s="13"/>
      <c r="X54" s="13"/>
      <c r="Y54" s="13"/>
      <c r="Z54" s="13"/>
    </row>
    <row r="55" spans="1:26" ht="14.25" customHeight="1" x14ac:dyDescent="0.2">
      <c r="A55" s="13" t="str">
        <f t="shared" si="0"/>
        <v>JOA-Frontera Energy Colombia Corp. Sucursal Ecuador-Consorcio / Unión Temporal</v>
      </c>
      <c r="B55" s="13">
        <v>54</v>
      </c>
      <c r="C55" s="13" t="s">
        <v>210</v>
      </c>
      <c r="D55" s="13" t="s">
        <v>174</v>
      </c>
      <c r="E55" s="13" t="s">
        <v>193</v>
      </c>
      <c r="F55" s="15" t="s">
        <v>1115</v>
      </c>
      <c r="G55" s="13"/>
      <c r="H55" s="13"/>
      <c r="I55" s="13"/>
      <c r="J55" s="13"/>
      <c r="K55" s="13"/>
      <c r="L55" s="13"/>
      <c r="M55" s="13"/>
      <c r="N55" s="13"/>
      <c r="O55" s="13"/>
      <c r="P55" s="13"/>
      <c r="Q55" s="13"/>
      <c r="R55" s="13"/>
      <c r="S55" s="13"/>
      <c r="T55" s="13"/>
      <c r="U55" s="13"/>
      <c r="V55" s="13"/>
      <c r="W55" s="13"/>
      <c r="X55" s="13"/>
      <c r="Y55" s="13"/>
      <c r="Z55" s="13"/>
    </row>
    <row r="56" spans="1:26" ht="14.25" customHeight="1" x14ac:dyDescent="0.2">
      <c r="A56" s="13" t="str">
        <f t="shared" si="0"/>
        <v>ACUERDO DE CONFIDENCIALIDAD-Frontera Energy Colombia Corp. Sucursal Ecuador-Consorcio / Unión Temporal</v>
      </c>
      <c r="B56" s="13">
        <v>55</v>
      </c>
      <c r="C56" s="13" t="s">
        <v>1101</v>
      </c>
      <c r="D56" s="13" t="s">
        <v>174</v>
      </c>
      <c r="E56" s="13" t="s">
        <v>193</v>
      </c>
      <c r="F56" s="15" t="s">
        <v>1115</v>
      </c>
      <c r="G56" s="13"/>
      <c r="H56" s="13"/>
      <c r="I56" s="13"/>
      <c r="J56" s="13"/>
      <c r="K56" s="13"/>
      <c r="L56" s="13"/>
      <c r="M56" s="13"/>
      <c r="N56" s="13"/>
      <c r="O56" s="13"/>
      <c r="P56" s="13"/>
      <c r="Q56" s="13"/>
      <c r="R56" s="13"/>
      <c r="S56" s="13"/>
      <c r="T56" s="13"/>
      <c r="U56" s="13"/>
      <c r="V56" s="13"/>
      <c r="W56" s="13"/>
      <c r="X56" s="13"/>
      <c r="Y56" s="13"/>
      <c r="Z56" s="13"/>
    </row>
    <row r="57" spans="1:26" ht="14.25" customHeight="1" x14ac:dyDescent="0.2">
      <c r="A57" s="13" t="str">
        <f t="shared" si="0"/>
        <v>Proponente / Proveedor-Consorcio Frontera  Geopark - Bloque Perico-Consorcio / Unión Temporal</v>
      </c>
      <c r="B57" s="13">
        <v>56</v>
      </c>
      <c r="C57" s="14" t="s">
        <v>170</v>
      </c>
      <c r="D57" s="13" t="s">
        <v>186</v>
      </c>
      <c r="E57" s="13" t="s">
        <v>193</v>
      </c>
      <c r="F57" s="15" t="s">
        <v>1115</v>
      </c>
      <c r="G57" s="13"/>
      <c r="H57" s="13"/>
      <c r="I57" s="13"/>
      <c r="J57" s="13"/>
      <c r="K57" s="13"/>
      <c r="L57" s="13"/>
      <c r="M57" s="13"/>
      <c r="N57" s="13"/>
      <c r="O57" s="13"/>
      <c r="P57" s="13"/>
      <c r="Q57" s="13"/>
      <c r="R57" s="13"/>
      <c r="S57" s="13"/>
      <c r="T57" s="13"/>
      <c r="U57" s="13"/>
      <c r="V57" s="13"/>
      <c r="W57" s="13"/>
      <c r="X57" s="13"/>
      <c r="Y57" s="13"/>
      <c r="Z57" s="13"/>
    </row>
    <row r="58" spans="1:26" ht="14.25" customHeight="1" x14ac:dyDescent="0.2">
      <c r="A58" s="13" t="str">
        <f t="shared" si="0"/>
        <v>JOA-Consorcio Frontera  Geopark - Bloque Perico-Consorcio / Unión Temporal</v>
      </c>
      <c r="B58" s="13">
        <v>57</v>
      </c>
      <c r="C58" s="13" t="s">
        <v>210</v>
      </c>
      <c r="D58" s="13" t="s">
        <v>186</v>
      </c>
      <c r="E58" s="13" t="s">
        <v>193</v>
      </c>
      <c r="F58" s="15" t="s">
        <v>1115</v>
      </c>
      <c r="G58" s="13"/>
      <c r="H58" s="13"/>
      <c r="I58" s="13"/>
      <c r="J58" s="13"/>
      <c r="K58" s="13"/>
      <c r="L58" s="13"/>
      <c r="M58" s="13"/>
      <c r="N58" s="13"/>
      <c r="O58" s="13"/>
      <c r="P58" s="13"/>
      <c r="Q58" s="13"/>
      <c r="R58" s="13"/>
      <c r="S58" s="13"/>
      <c r="T58" s="13"/>
      <c r="U58" s="13"/>
      <c r="V58" s="13"/>
      <c r="W58" s="13"/>
      <c r="X58" s="13"/>
      <c r="Y58" s="13"/>
      <c r="Z58" s="13"/>
    </row>
    <row r="59" spans="1:26" ht="14.25" customHeight="1" x14ac:dyDescent="0.2">
      <c r="A59" s="13" t="str">
        <f t="shared" si="0"/>
        <v>ACUERDO DE CONFIDENCIALIDAD-Consorcio Frontera  Geopark - Bloque Perico-Consorcio / Unión Temporal</v>
      </c>
      <c r="B59" s="13">
        <v>58</v>
      </c>
      <c r="C59" s="13" t="s">
        <v>1101</v>
      </c>
      <c r="D59" s="13" t="s">
        <v>186</v>
      </c>
      <c r="E59" s="13" t="s">
        <v>193</v>
      </c>
      <c r="F59" s="15" t="s">
        <v>1115</v>
      </c>
      <c r="G59" s="13"/>
      <c r="H59" s="13"/>
      <c r="I59" s="13"/>
      <c r="J59" s="13"/>
      <c r="K59" s="13"/>
      <c r="L59" s="13"/>
      <c r="M59" s="13"/>
      <c r="N59" s="13"/>
      <c r="O59" s="13"/>
      <c r="P59" s="13"/>
      <c r="Q59" s="13"/>
      <c r="R59" s="13"/>
      <c r="S59" s="13"/>
      <c r="T59" s="13"/>
      <c r="U59" s="13"/>
      <c r="V59" s="13"/>
      <c r="W59" s="13"/>
      <c r="X59" s="13"/>
      <c r="Y59" s="13"/>
      <c r="Z59" s="13"/>
    </row>
    <row r="60" spans="1:26" ht="14.25" customHeight="1" x14ac:dyDescent="0.2">
      <c r="A60" s="13" t="str">
        <f t="shared" si="0"/>
        <v>Proponente / Proveedor-Consorcio Frontera  Geopark - Bloque Perico-Persona Natural</v>
      </c>
      <c r="B60" s="13">
        <v>59</v>
      </c>
      <c r="C60" s="14" t="s">
        <v>170</v>
      </c>
      <c r="D60" s="13" t="s">
        <v>186</v>
      </c>
      <c r="E60" s="13" t="s">
        <v>179</v>
      </c>
      <c r="F60" s="15" t="s">
        <v>1116</v>
      </c>
      <c r="G60" s="13"/>
      <c r="H60" s="13"/>
      <c r="I60" s="13"/>
      <c r="J60" s="13"/>
      <c r="K60" s="13"/>
      <c r="L60" s="13"/>
      <c r="M60" s="13"/>
      <c r="N60" s="13"/>
      <c r="O60" s="13"/>
      <c r="P60" s="13"/>
      <c r="Q60" s="13"/>
      <c r="R60" s="13"/>
      <c r="S60" s="13"/>
      <c r="T60" s="13"/>
      <c r="U60" s="13"/>
      <c r="V60" s="13"/>
      <c r="W60" s="13"/>
      <c r="X60" s="13"/>
      <c r="Y60" s="13"/>
      <c r="Z60" s="13"/>
    </row>
    <row r="61" spans="1:26" ht="14.25" customHeight="1" x14ac:dyDescent="0.2">
      <c r="A61" s="13" t="str">
        <f t="shared" si="0"/>
        <v>ACUERDO DE CONFIDENCIALIDAD-Consorcio Frontera  Geopark - Bloque Perico-Persona Natural</v>
      </c>
      <c r="B61" s="13">
        <v>60</v>
      </c>
      <c r="C61" s="13" t="s">
        <v>1101</v>
      </c>
      <c r="D61" s="13" t="s">
        <v>186</v>
      </c>
      <c r="E61" s="13" t="s">
        <v>179</v>
      </c>
      <c r="F61" s="15" t="s">
        <v>1116</v>
      </c>
      <c r="G61" s="13"/>
      <c r="H61" s="13"/>
      <c r="I61" s="13"/>
      <c r="J61" s="13"/>
      <c r="K61" s="13"/>
      <c r="L61" s="13"/>
      <c r="M61" s="13"/>
      <c r="N61" s="13"/>
      <c r="O61" s="13"/>
      <c r="P61" s="13"/>
      <c r="Q61" s="13"/>
      <c r="R61" s="13"/>
      <c r="S61" s="13"/>
      <c r="T61" s="13"/>
      <c r="U61" s="13"/>
      <c r="V61" s="13"/>
      <c r="W61" s="13"/>
      <c r="X61" s="13"/>
      <c r="Y61" s="13"/>
      <c r="Z61" s="13"/>
    </row>
    <row r="62" spans="1:26" ht="14.25" customHeight="1" x14ac:dyDescent="0.2">
      <c r="A62" s="13" t="str">
        <f t="shared" si="0"/>
        <v>Proponente / Proveedor-Frontera Energy Colombia Corp. Sucursal Ecuador-Persona Natural</v>
      </c>
      <c r="B62" s="13">
        <v>61</v>
      </c>
      <c r="C62" s="14" t="s">
        <v>170</v>
      </c>
      <c r="D62" s="13" t="s">
        <v>174</v>
      </c>
      <c r="E62" s="13" t="s">
        <v>179</v>
      </c>
      <c r="F62" s="15" t="s">
        <v>1116</v>
      </c>
      <c r="G62" s="13"/>
      <c r="H62" s="13"/>
      <c r="I62" s="13"/>
      <c r="J62" s="13"/>
      <c r="K62" s="13"/>
      <c r="L62" s="13"/>
      <c r="M62" s="13"/>
      <c r="N62" s="13"/>
      <c r="O62" s="13"/>
      <c r="P62" s="13"/>
      <c r="Q62" s="13"/>
      <c r="R62" s="13"/>
      <c r="S62" s="13"/>
      <c r="T62" s="13"/>
      <c r="U62" s="13"/>
      <c r="V62" s="13"/>
      <c r="W62" s="13"/>
      <c r="X62" s="13"/>
      <c r="Y62" s="13"/>
      <c r="Z62" s="13"/>
    </row>
    <row r="63" spans="1:26" ht="14.25" customHeight="1" x14ac:dyDescent="0.2">
      <c r="A63" s="13" t="str">
        <f t="shared" si="0"/>
        <v>ACUERDO DE CONFIDENCIALIDAD-Frontera Energy Colombia Corp. Sucursal Ecuador-Persona Natural</v>
      </c>
      <c r="B63" s="13">
        <v>62</v>
      </c>
      <c r="C63" s="13" t="s">
        <v>1101</v>
      </c>
      <c r="D63" s="13" t="s">
        <v>174</v>
      </c>
      <c r="E63" s="13" t="s">
        <v>179</v>
      </c>
      <c r="F63" s="15" t="s">
        <v>1116</v>
      </c>
      <c r="G63" s="13"/>
      <c r="H63" s="13"/>
      <c r="I63" s="13"/>
      <c r="J63" s="13"/>
      <c r="K63" s="13"/>
      <c r="L63" s="13"/>
      <c r="M63" s="13"/>
      <c r="N63" s="13"/>
      <c r="O63" s="13"/>
      <c r="P63" s="13"/>
      <c r="Q63" s="13"/>
      <c r="R63" s="13"/>
      <c r="S63" s="13"/>
      <c r="T63" s="13"/>
      <c r="U63" s="13"/>
      <c r="V63" s="13"/>
      <c r="W63" s="13"/>
      <c r="X63" s="13"/>
      <c r="Y63" s="13"/>
      <c r="Z63" s="13"/>
    </row>
    <row r="64" spans="1:26" ht="14.25" customHeight="1" x14ac:dyDescent="0.2">
      <c r="A64" s="13" t="str">
        <f t="shared" si="0"/>
        <v>PROPIETARIO DE TIERRAS-Consorcio Frontera  Geopark - Bloque Perico-Persona Natural</v>
      </c>
      <c r="B64" s="13">
        <v>63</v>
      </c>
      <c r="C64" s="13" t="s">
        <v>1106</v>
      </c>
      <c r="D64" s="13" t="s">
        <v>186</v>
      </c>
      <c r="E64" s="13" t="s">
        <v>179</v>
      </c>
      <c r="F64" s="15" t="s">
        <v>1116</v>
      </c>
      <c r="G64" s="13"/>
      <c r="H64" s="13"/>
      <c r="I64" s="13"/>
      <c r="J64" s="13"/>
      <c r="K64" s="13"/>
      <c r="L64" s="13"/>
      <c r="M64" s="13"/>
      <c r="N64" s="13"/>
      <c r="O64" s="13"/>
      <c r="P64" s="13"/>
      <c r="Q64" s="13"/>
      <c r="R64" s="13"/>
      <c r="S64" s="13"/>
      <c r="T64" s="13"/>
      <c r="U64" s="13"/>
      <c r="V64" s="13"/>
      <c r="W64" s="13"/>
      <c r="X64" s="13"/>
      <c r="Y64" s="13"/>
      <c r="Z64" s="13"/>
    </row>
    <row r="65" spans="1:26" ht="14.25" customHeight="1" x14ac:dyDescent="0.2">
      <c r="A65" s="13" t="str">
        <f t="shared" si="0"/>
        <v xml:space="preserve">PROPIETARIO DE TIERRAS-Consorcio Frontera  Geopark - Bloque Perico-Persona Jurídica </v>
      </c>
      <c r="B65" s="13">
        <v>64</v>
      </c>
      <c r="C65" s="13" t="s">
        <v>1106</v>
      </c>
      <c r="D65" s="13" t="s">
        <v>186</v>
      </c>
      <c r="E65" s="13" t="s">
        <v>43</v>
      </c>
      <c r="F65" s="15" t="s">
        <v>1117</v>
      </c>
      <c r="G65" s="13"/>
      <c r="H65" s="13"/>
      <c r="I65" s="13"/>
      <c r="J65" s="13"/>
      <c r="K65" s="13"/>
      <c r="L65" s="13"/>
      <c r="M65" s="13"/>
      <c r="N65" s="13"/>
      <c r="O65" s="13"/>
      <c r="P65" s="13"/>
      <c r="Q65" s="13"/>
      <c r="R65" s="13"/>
      <c r="S65" s="13"/>
      <c r="T65" s="13"/>
      <c r="U65" s="13"/>
      <c r="V65" s="13"/>
      <c r="W65" s="13"/>
      <c r="X65" s="13"/>
      <c r="Y65" s="13"/>
      <c r="Z65" s="13"/>
    </row>
    <row r="66" spans="1:26" ht="14.25" customHeight="1" x14ac:dyDescent="0.2">
      <c r="A66" s="13" t="str">
        <f t="shared" si="0"/>
        <v>PROPIETARIO DE TIERRAS-Frontera Energy Colombia Corp. Sucursal Ecuador-Persona Natural</v>
      </c>
      <c r="B66" s="13">
        <v>65</v>
      </c>
      <c r="C66" s="13" t="s">
        <v>1106</v>
      </c>
      <c r="D66" s="13" t="s">
        <v>174</v>
      </c>
      <c r="E66" s="13" t="s">
        <v>179</v>
      </c>
      <c r="F66" s="15" t="s">
        <v>1116</v>
      </c>
      <c r="G66" s="13"/>
      <c r="H66" s="13"/>
      <c r="I66" s="13"/>
      <c r="J66" s="13"/>
      <c r="K66" s="13"/>
      <c r="L66" s="13"/>
      <c r="M66" s="13"/>
      <c r="N66" s="13"/>
      <c r="O66" s="13"/>
      <c r="P66" s="13"/>
      <c r="Q66" s="13"/>
      <c r="R66" s="13"/>
      <c r="S66" s="13"/>
      <c r="T66" s="13"/>
      <c r="U66" s="13"/>
      <c r="V66" s="13"/>
      <c r="W66" s="13"/>
      <c r="X66" s="13"/>
      <c r="Y66" s="13"/>
      <c r="Z66" s="13"/>
    </row>
    <row r="67" spans="1:26" ht="14.25" customHeight="1" x14ac:dyDescent="0.2">
      <c r="A67" s="13" t="str">
        <f t="shared" si="0"/>
        <v xml:space="preserve">PROPIETARIO DE TIERRAS-Frontera Energy Colombia Corp. Sucursal Ecuador-Persona Jurídica </v>
      </c>
      <c r="B67" s="13">
        <v>66</v>
      </c>
      <c r="C67" s="13" t="s">
        <v>1106</v>
      </c>
      <c r="D67" s="13" t="s">
        <v>174</v>
      </c>
      <c r="E67" s="13" t="s">
        <v>43</v>
      </c>
      <c r="F67" s="15" t="s">
        <v>1117</v>
      </c>
      <c r="G67" s="13"/>
      <c r="H67" s="13"/>
      <c r="I67" s="13"/>
      <c r="J67" s="13"/>
      <c r="K67" s="13"/>
      <c r="L67" s="13"/>
      <c r="M67" s="13"/>
      <c r="N67" s="13"/>
      <c r="O67" s="13"/>
      <c r="P67" s="13"/>
      <c r="Q67" s="13"/>
      <c r="R67" s="13"/>
      <c r="S67" s="13"/>
      <c r="T67" s="13"/>
      <c r="U67" s="13"/>
      <c r="V67" s="13"/>
      <c r="W67" s="13"/>
      <c r="X67" s="13"/>
      <c r="Y67" s="13"/>
      <c r="Z67" s="13"/>
    </row>
    <row r="68" spans="1:26" ht="14.25" customHeight="1" x14ac:dyDescent="0.2">
      <c r="A68" s="13" t="str">
        <f t="shared" si="0"/>
        <v>Proponente / Proveedor-Frontera Energy Colombia Corp. Sucursal Ecuador-Persona Jurídica: Organización sin Ánimo de Lucro</v>
      </c>
      <c r="B68" s="13">
        <v>67</v>
      </c>
      <c r="C68" s="14" t="s">
        <v>170</v>
      </c>
      <c r="D68" s="13" t="s">
        <v>174</v>
      </c>
      <c r="E68" s="13" t="s">
        <v>209</v>
      </c>
      <c r="F68" s="15" t="s">
        <v>1118</v>
      </c>
      <c r="G68" s="13"/>
      <c r="H68" s="13"/>
      <c r="I68" s="13"/>
      <c r="J68" s="13"/>
      <c r="K68" s="13"/>
      <c r="L68" s="13"/>
      <c r="M68" s="13"/>
      <c r="N68" s="13"/>
      <c r="O68" s="13"/>
      <c r="P68" s="13"/>
      <c r="Q68" s="13"/>
      <c r="R68" s="13"/>
      <c r="S68" s="13"/>
      <c r="T68" s="13"/>
      <c r="U68" s="13"/>
      <c r="V68" s="13"/>
      <c r="W68" s="13"/>
      <c r="X68" s="13"/>
      <c r="Y68" s="13"/>
      <c r="Z68" s="13"/>
    </row>
    <row r="69" spans="1:26" ht="14.25" customHeight="1" x14ac:dyDescent="0.2">
      <c r="A69" s="13" t="str">
        <f t="shared" si="0"/>
        <v>ACUERDO DE CONFIDENCIALIDAD-Frontera Energy Colombia Corp. Sucursal Ecuador-Persona Jurídica: Organización sin Ánimo de Lucro</v>
      </c>
      <c r="B69" s="13">
        <v>68</v>
      </c>
      <c r="C69" s="13" t="s">
        <v>1101</v>
      </c>
      <c r="D69" s="13" t="s">
        <v>174</v>
      </c>
      <c r="E69" s="13" t="s">
        <v>209</v>
      </c>
      <c r="F69" s="15" t="s">
        <v>1118</v>
      </c>
      <c r="G69" s="13"/>
      <c r="H69" s="13"/>
      <c r="I69" s="13"/>
      <c r="J69" s="13"/>
      <c r="K69" s="13"/>
      <c r="L69" s="13"/>
      <c r="M69" s="13"/>
      <c r="N69" s="13"/>
      <c r="O69" s="13"/>
      <c r="P69" s="13"/>
      <c r="Q69" s="13"/>
      <c r="R69" s="13"/>
      <c r="S69" s="13"/>
      <c r="T69" s="13"/>
      <c r="U69" s="13"/>
      <c r="V69" s="13"/>
      <c r="W69" s="13"/>
      <c r="X69" s="13"/>
      <c r="Y69" s="13"/>
      <c r="Z69" s="13"/>
    </row>
    <row r="70" spans="1:26" ht="14.25" customHeight="1" x14ac:dyDescent="0.2">
      <c r="A70" s="13" t="str">
        <f t="shared" si="0"/>
        <v>Proponente / Proveedor-Consorcio Frontera  Geopark - Bloque Perico-Persona Jurídica: Organización sin Ánimo de Lucro</v>
      </c>
      <c r="B70" s="13">
        <v>69</v>
      </c>
      <c r="C70" s="14" t="s">
        <v>170</v>
      </c>
      <c r="D70" s="13" t="s">
        <v>186</v>
      </c>
      <c r="E70" s="13" t="s">
        <v>209</v>
      </c>
      <c r="F70" s="15" t="s">
        <v>1118</v>
      </c>
      <c r="G70" s="13"/>
      <c r="H70" s="13"/>
      <c r="I70" s="13"/>
      <c r="J70" s="13"/>
      <c r="K70" s="13"/>
      <c r="L70" s="13"/>
      <c r="M70" s="13"/>
      <c r="N70" s="13"/>
      <c r="O70" s="13"/>
      <c r="P70" s="13"/>
      <c r="Q70" s="13"/>
      <c r="R70" s="13"/>
      <c r="S70" s="13"/>
      <c r="T70" s="13"/>
      <c r="U70" s="13"/>
      <c r="V70" s="13"/>
      <c r="W70" s="13"/>
      <c r="X70" s="13"/>
      <c r="Y70" s="13"/>
      <c r="Z70" s="13"/>
    </row>
    <row r="71" spans="1:26" ht="14.25" customHeight="1" x14ac:dyDescent="0.2">
      <c r="A71" s="13" t="str">
        <f t="shared" si="0"/>
        <v>ACUERDO DE CONFIDENCIALIDAD-Consorcio Frontera  Geopark - Bloque Perico-Persona Jurídica: Organización sin Ánimo de Lucro</v>
      </c>
      <c r="B71" s="13">
        <v>70</v>
      </c>
      <c r="C71" s="13" t="s">
        <v>1101</v>
      </c>
      <c r="D71" s="13" t="s">
        <v>186</v>
      </c>
      <c r="E71" s="13" t="s">
        <v>209</v>
      </c>
      <c r="F71" s="15" t="s">
        <v>1119</v>
      </c>
      <c r="G71" s="13"/>
      <c r="H71" s="13"/>
      <c r="I71" s="13"/>
      <c r="J71" s="13"/>
      <c r="K71" s="13"/>
      <c r="L71" s="13"/>
      <c r="M71" s="13"/>
      <c r="N71" s="13"/>
      <c r="O71" s="13"/>
      <c r="P71" s="13"/>
      <c r="Q71" s="13"/>
      <c r="R71" s="13"/>
      <c r="S71" s="13"/>
      <c r="T71" s="13"/>
      <c r="U71" s="13"/>
      <c r="V71" s="13"/>
      <c r="W71" s="13"/>
      <c r="X71" s="13"/>
      <c r="Y71" s="13"/>
      <c r="Z71" s="13"/>
    </row>
    <row r="72" spans="1:26" ht="14.25" customHeight="1" x14ac:dyDescent="0.2">
      <c r="A72" s="13" t="str">
        <f t="shared" si="0"/>
        <v xml:space="preserve">CLIENTE-Frontera Energy Colombia Corp. Sucursal Ecuador-Persona Jurídica </v>
      </c>
      <c r="B72" s="13">
        <v>71</v>
      </c>
      <c r="C72" s="13" t="s">
        <v>1099</v>
      </c>
      <c r="D72" s="13" t="s">
        <v>174</v>
      </c>
      <c r="E72" s="13" t="s">
        <v>43</v>
      </c>
      <c r="F72" s="15" t="s">
        <v>1120</v>
      </c>
      <c r="G72" s="13"/>
      <c r="H72" s="13"/>
      <c r="I72" s="13"/>
      <c r="J72" s="13"/>
      <c r="K72" s="13"/>
      <c r="L72" s="13"/>
      <c r="M72" s="13"/>
      <c r="N72" s="13"/>
      <c r="O72" s="13"/>
      <c r="P72" s="13"/>
      <c r="Q72" s="13"/>
      <c r="R72" s="13"/>
      <c r="S72" s="13"/>
      <c r="T72" s="13"/>
      <c r="U72" s="13"/>
      <c r="V72" s="13"/>
      <c r="W72" s="13"/>
      <c r="X72" s="13"/>
      <c r="Y72" s="13"/>
      <c r="Z72" s="13"/>
    </row>
    <row r="73" spans="1:26" ht="14.25" customHeight="1" x14ac:dyDescent="0.2">
      <c r="A73" s="13" t="str">
        <f t="shared" si="0"/>
        <v xml:space="preserve">CLIENTE-Consorcio Frontera  Geopark - Bloque Perico-Persona Jurídica </v>
      </c>
      <c r="B73" s="13">
        <v>72</v>
      </c>
      <c r="C73" s="13" t="s">
        <v>1099</v>
      </c>
      <c r="D73" s="13" t="s">
        <v>186</v>
      </c>
      <c r="E73" s="13" t="s">
        <v>43</v>
      </c>
      <c r="F73" s="15" t="s">
        <v>1120</v>
      </c>
      <c r="G73" s="13"/>
      <c r="H73" s="13"/>
      <c r="I73" s="13"/>
      <c r="J73" s="13"/>
      <c r="K73" s="13"/>
      <c r="L73" s="13"/>
      <c r="M73" s="13"/>
      <c r="N73" s="13"/>
      <c r="O73" s="13"/>
      <c r="P73" s="13"/>
      <c r="Q73" s="13"/>
      <c r="R73" s="13"/>
      <c r="S73" s="13"/>
      <c r="T73" s="13"/>
      <c r="U73" s="13"/>
      <c r="V73" s="13"/>
      <c r="W73" s="13"/>
      <c r="X73" s="13"/>
      <c r="Y73" s="13"/>
      <c r="Z73" s="13"/>
    </row>
    <row r="74" spans="1:26" ht="14.25" customHeight="1" x14ac:dyDescent="0.2">
      <c r="A74" s="13" t="str">
        <f t="shared" si="0"/>
        <v>CLIENTE-Consorcio Frontera  Geopark - Bloque Perico-Persona Natural</v>
      </c>
      <c r="B74" s="13">
        <v>73</v>
      </c>
      <c r="C74" s="13" t="s">
        <v>1099</v>
      </c>
      <c r="D74" s="13" t="s">
        <v>186</v>
      </c>
      <c r="E74" s="13" t="s">
        <v>179</v>
      </c>
      <c r="F74" s="15" t="s">
        <v>1121</v>
      </c>
      <c r="G74" s="13"/>
      <c r="H74" s="13"/>
      <c r="I74" s="13"/>
      <c r="J74" s="13"/>
      <c r="K74" s="13"/>
      <c r="L74" s="13"/>
      <c r="M74" s="13"/>
      <c r="N74" s="13"/>
      <c r="O74" s="13"/>
      <c r="P74" s="13"/>
      <c r="Q74" s="13"/>
      <c r="R74" s="13"/>
      <c r="S74" s="13"/>
      <c r="T74" s="13"/>
      <c r="U74" s="13"/>
      <c r="V74" s="13"/>
      <c r="W74" s="13"/>
      <c r="X74" s="13"/>
      <c r="Y74" s="13"/>
      <c r="Z74" s="13"/>
    </row>
    <row r="75" spans="1:26" ht="14.25" customHeight="1" x14ac:dyDescent="0.2">
      <c r="A75" s="13" t="str">
        <f t="shared" si="0"/>
        <v>CLIENTE-Frontera Energy Colombia Corp. Sucursal Ecuador-Persona Natural</v>
      </c>
      <c r="B75" s="13">
        <v>74</v>
      </c>
      <c r="C75" s="13" t="s">
        <v>1099</v>
      </c>
      <c r="D75" s="13" t="s">
        <v>174</v>
      </c>
      <c r="E75" s="13" t="s">
        <v>179</v>
      </c>
      <c r="F75" s="15" t="s">
        <v>1121</v>
      </c>
      <c r="G75" s="13"/>
      <c r="H75" s="13"/>
      <c r="I75" s="13"/>
      <c r="J75" s="13"/>
      <c r="K75" s="13"/>
      <c r="L75" s="13"/>
      <c r="M75" s="13"/>
      <c r="N75" s="13"/>
      <c r="O75" s="13"/>
      <c r="P75" s="13"/>
      <c r="Q75" s="13"/>
      <c r="R75" s="13"/>
      <c r="S75" s="13"/>
      <c r="T75" s="13"/>
      <c r="U75" s="13"/>
      <c r="V75" s="13"/>
      <c r="W75" s="13"/>
      <c r="X75" s="13"/>
      <c r="Y75" s="13"/>
      <c r="Z75" s="13"/>
    </row>
    <row r="76" spans="1:26" ht="14.25" customHeight="1" x14ac:dyDescent="0.2">
      <c r="A76" s="13" t="str">
        <f t="shared" ref="A76:A116" si="1">CONCATENATE(C76,"-",D76,"-",E76)</f>
        <v xml:space="preserve">Factoring-Frontera Energy Colombia Corp. Sucursal Ecuador-Persona Jurídica </v>
      </c>
      <c r="B76" s="13">
        <v>75</v>
      </c>
      <c r="C76" s="13" t="s">
        <v>10</v>
      </c>
      <c r="D76" s="13" t="s">
        <v>174</v>
      </c>
      <c r="E76" s="13" t="s">
        <v>43</v>
      </c>
      <c r="F76" s="15" t="s">
        <v>1113</v>
      </c>
      <c r="G76" s="13"/>
      <c r="H76" s="13"/>
      <c r="I76" s="13"/>
      <c r="J76" s="13"/>
      <c r="K76" s="13"/>
      <c r="L76" s="13"/>
      <c r="M76" s="13"/>
      <c r="N76" s="13"/>
      <c r="O76" s="13"/>
      <c r="P76" s="13"/>
      <c r="Q76" s="13"/>
      <c r="R76" s="13"/>
      <c r="S76" s="13"/>
      <c r="T76" s="13"/>
      <c r="U76" s="13"/>
      <c r="V76" s="13"/>
      <c r="W76" s="13"/>
      <c r="X76" s="13"/>
      <c r="Y76" s="13"/>
      <c r="Z76" s="13"/>
    </row>
    <row r="77" spans="1:26" ht="14.25" customHeight="1" x14ac:dyDescent="0.2">
      <c r="A77" s="13" t="str">
        <f t="shared" si="1"/>
        <v xml:space="preserve">Factoring-Frontera Energy Colombia Corp. Sucursal Colombia-Persona Jurídica </v>
      </c>
      <c r="B77" s="13">
        <v>76</v>
      </c>
      <c r="C77" s="13" t="s">
        <v>10</v>
      </c>
      <c r="D77" s="13" t="s">
        <v>13</v>
      </c>
      <c r="E77" s="13" t="s">
        <v>43</v>
      </c>
      <c r="F77" s="15" t="s">
        <v>1100</v>
      </c>
      <c r="G77" s="13"/>
      <c r="H77" s="13"/>
      <c r="I77" s="13"/>
      <c r="J77" s="13"/>
      <c r="K77" s="13"/>
      <c r="L77" s="13"/>
      <c r="M77" s="13"/>
      <c r="N77" s="13"/>
      <c r="O77" s="13"/>
      <c r="P77" s="13"/>
      <c r="Q77" s="13"/>
      <c r="R77" s="13"/>
      <c r="S77" s="13"/>
      <c r="T77" s="13"/>
      <c r="U77" s="13"/>
      <c r="V77" s="13"/>
      <c r="W77" s="13"/>
      <c r="X77" s="13"/>
      <c r="Y77" s="13"/>
      <c r="Z77" s="13"/>
    </row>
    <row r="78" spans="1:26" ht="14.25" customHeight="1" x14ac:dyDescent="0.2">
      <c r="A78" s="13" t="str">
        <f t="shared" si="1"/>
        <v xml:space="preserve">Proponente / Proveedor-Agro Cascada S.A.S.-Persona Jurídica </v>
      </c>
      <c r="B78" s="13">
        <v>77</v>
      </c>
      <c r="C78" s="14" t="s">
        <v>170</v>
      </c>
      <c r="D78" s="13" t="s">
        <v>217</v>
      </c>
      <c r="E78" s="13" t="s">
        <v>43</v>
      </c>
      <c r="F78" s="15" t="s">
        <v>1100</v>
      </c>
      <c r="G78" s="13"/>
      <c r="H78" s="13"/>
      <c r="I78" s="13"/>
      <c r="J78" s="13"/>
      <c r="K78" s="13"/>
      <c r="L78" s="13"/>
      <c r="M78" s="13"/>
      <c r="N78" s="13"/>
      <c r="O78" s="13"/>
      <c r="P78" s="13"/>
      <c r="Q78" s="13"/>
      <c r="R78" s="13"/>
      <c r="S78" s="13"/>
      <c r="T78" s="13"/>
      <c r="U78" s="13"/>
      <c r="V78" s="13"/>
      <c r="W78" s="13"/>
      <c r="X78" s="13"/>
      <c r="Y78" s="13"/>
      <c r="Z78" s="13"/>
    </row>
    <row r="79" spans="1:26" ht="14.25" customHeight="1" x14ac:dyDescent="0.2">
      <c r="A79" s="13" t="str">
        <f t="shared" si="1"/>
        <v xml:space="preserve">JOA-Agro Cascada S.A.S.-Persona Jurídica </v>
      </c>
      <c r="B79" s="13">
        <v>78</v>
      </c>
      <c r="C79" s="13" t="s">
        <v>210</v>
      </c>
      <c r="D79" s="13" t="s">
        <v>217</v>
      </c>
      <c r="E79" s="13" t="s">
        <v>43</v>
      </c>
      <c r="F79" s="15" t="s">
        <v>1100</v>
      </c>
      <c r="G79" s="13"/>
      <c r="H79" s="13"/>
      <c r="I79" s="13"/>
      <c r="J79" s="13"/>
      <c r="K79" s="13"/>
      <c r="L79" s="13"/>
      <c r="M79" s="13"/>
      <c r="N79" s="13"/>
      <c r="O79" s="13"/>
      <c r="P79" s="13"/>
      <c r="Q79" s="13"/>
      <c r="R79" s="13"/>
      <c r="S79" s="13"/>
      <c r="T79" s="13"/>
      <c r="U79" s="13"/>
      <c r="V79" s="13"/>
      <c r="W79" s="13"/>
      <c r="X79" s="13"/>
      <c r="Y79" s="13"/>
      <c r="Z79" s="13"/>
    </row>
    <row r="80" spans="1:26" ht="14.25" customHeight="1" x14ac:dyDescent="0.2">
      <c r="A80" s="13" t="str">
        <f t="shared" si="1"/>
        <v xml:space="preserve">ACUERDO DE CONFIDENCIALIDAD-Agro Cascada S.A.S.-Persona Jurídica </v>
      </c>
      <c r="B80" s="13">
        <v>79</v>
      </c>
      <c r="C80" s="13" t="s">
        <v>1101</v>
      </c>
      <c r="D80" s="13" t="s">
        <v>217</v>
      </c>
      <c r="E80" s="13" t="s">
        <v>43</v>
      </c>
      <c r="F80" s="15" t="s">
        <v>1100</v>
      </c>
      <c r="G80" s="13"/>
      <c r="H80" s="13"/>
      <c r="I80" s="13"/>
      <c r="J80" s="13"/>
      <c r="K80" s="13"/>
      <c r="L80" s="13"/>
      <c r="M80" s="13"/>
      <c r="N80" s="13"/>
      <c r="O80" s="13"/>
      <c r="P80" s="13"/>
      <c r="Q80" s="13"/>
      <c r="R80" s="13"/>
      <c r="S80" s="13"/>
      <c r="T80" s="13"/>
      <c r="U80" s="13"/>
      <c r="V80" s="13"/>
      <c r="W80" s="13"/>
      <c r="X80" s="13"/>
      <c r="Y80" s="13"/>
      <c r="Z80" s="13"/>
    </row>
    <row r="81" spans="1:26" ht="14.25" customHeight="1" x14ac:dyDescent="0.2">
      <c r="A81" s="13" t="str">
        <f t="shared" si="1"/>
        <v>Proponente / Proveedor-Agro Cascada S.A.S.-Persona Jurídica: Sucursal de Sociedad Extranjera</v>
      </c>
      <c r="B81" s="13">
        <v>80</v>
      </c>
      <c r="C81" s="14" t="s">
        <v>170</v>
      </c>
      <c r="D81" s="13" t="s">
        <v>217</v>
      </c>
      <c r="E81" s="13" t="s">
        <v>222</v>
      </c>
      <c r="F81" s="15" t="s">
        <v>1102</v>
      </c>
      <c r="G81" s="13"/>
      <c r="H81" s="13"/>
      <c r="I81" s="13"/>
      <c r="J81" s="13"/>
      <c r="K81" s="13"/>
      <c r="L81" s="13"/>
      <c r="M81" s="13"/>
      <c r="N81" s="13"/>
      <c r="O81" s="13"/>
      <c r="P81" s="13"/>
      <c r="Q81" s="13"/>
      <c r="R81" s="13"/>
      <c r="S81" s="13"/>
      <c r="T81" s="13"/>
      <c r="U81" s="13"/>
      <c r="V81" s="13"/>
      <c r="W81" s="13"/>
      <c r="X81" s="13"/>
      <c r="Y81" s="13"/>
      <c r="Z81" s="13"/>
    </row>
    <row r="82" spans="1:26" ht="14.25" customHeight="1" x14ac:dyDescent="0.2">
      <c r="A82" s="13" t="str">
        <f t="shared" si="1"/>
        <v>JOA-Agro Cascada S.A.S.-Persona Jurídica: Sucursal de Sociedad Extranjera</v>
      </c>
      <c r="B82" s="13">
        <v>81</v>
      </c>
      <c r="C82" s="13" t="s">
        <v>210</v>
      </c>
      <c r="D82" s="13" t="s">
        <v>217</v>
      </c>
      <c r="E82" s="13" t="s">
        <v>222</v>
      </c>
      <c r="F82" s="15" t="s">
        <v>1102</v>
      </c>
      <c r="G82" s="13"/>
      <c r="H82" s="13"/>
      <c r="I82" s="13"/>
      <c r="J82" s="13"/>
      <c r="K82" s="13"/>
      <c r="L82" s="13"/>
      <c r="M82" s="13"/>
      <c r="N82" s="13"/>
      <c r="O82" s="13"/>
      <c r="P82" s="13"/>
      <c r="Q82" s="13"/>
      <c r="R82" s="13"/>
      <c r="S82" s="13"/>
      <c r="T82" s="13"/>
      <c r="U82" s="13"/>
      <c r="V82" s="13"/>
      <c r="W82" s="13"/>
      <c r="X82" s="13"/>
      <c r="Y82" s="13"/>
      <c r="Z82" s="13"/>
    </row>
    <row r="83" spans="1:26" ht="14.25" customHeight="1" x14ac:dyDescent="0.2">
      <c r="A83" s="13" t="str">
        <f t="shared" si="1"/>
        <v>ACUERDO DE CONFIDENCIALIDAD-Agro Cascada S.A.S.-Persona Jurídica: Sucursal de Sociedad Extranjera</v>
      </c>
      <c r="B83" s="13">
        <v>82</v>
      </c>
      <c r="C83" s="13" t="s">
        <v>1101</v>
      </c>
      <c r="D83" s="13" t="s">
        <v>217</v>
      </c>
      <c r="E83" s="13" t="s">
        <v>222</v>
      </c>
      <c r="F83" s="15" t="s">
        <v>1102</v>
      </c>
      <c r="G83" s="13"/>
      <c r="H83" s="13"/>
      <c r="I83" s="13"/>
      <c r="J83" s="13"/>
      <c r="K83" s="13"/>
      <c r="L83" s="13"/>
      <c r="M83" s="13"/>
      <c r="N83" s="13"/>
      <c r="O83" s="13"/>
      <c r="P83" s="13"/>
      <c r="Q83" s="13"/>
      <c r="R83" s="13"/>
      <c r="S83" s="13"/>
      <c r="T83" s="13"/>
      <c r="U83" s="13"/>
      <c r="V83" s="13"/>
      <c r="W83" s="13"/>
      <c r="X83" s="13"/>
      <c r="Y83" s="13"/>
      <c r="Z83" s="13"/>
    </row>
    <row r="84" spans="1:26" ht="14.25" customHeight="1" x14ac:dyDescent="0.2">
      <c r="A84" s="13" t="str">
        <f t="shared" si="1"/>
        <v>Proponente / Proveedor-Agro Cascada S.A.S.-Consorcio / Unión Temporal</v>
      </c>
      <c r="B84" s="13">
        <v>83</v>
      </c>
      <c r="C84" s="14" t="s">
        <v>170</v>
      </c>
      <c r="D84" s="13" t="s">
        <v>217</v>
      </c>
      <c r="E84" s="13" t="s">
        <v>193</v>
      </c>
      <c r="F84" s="15" t="s">
        <v>1104</v>
      </c>
      <c r="G84" s="13"/>
      <c r="H84" s="13"/>
      <c r="I84" s="13"/>
      <c r="J84" s="13"/>
      <c r="K84" s="13"/>
      <c r="L84" s="13"/>
      <c r="M84" s="13"/>
      <c r="N84" s="13"/>
      <c r="O84" s="13"/>
      <c r="P84" s="13"/>
      <c r="Q84" s="13"/>
      <c r="R84" s="13"/>
      <c r="S84" s="13"/>
      <c r="T84" s="13"/>
      <c r="U84" s="13"/>
      <c r="V84" s="13"/>
      <c r="W84" s="13"/>
      <c r="X84" s="13"/>
      <c r="Y84" s="13"/>
      <c r="Z84" s="13"/>
    </row>
    <row r="85" spans="1:26" ht="14.25" customHeight="1" x14ac:dyDescent="0.2">
      <c r="A85" s="13" t="str">
        <f t="shared" si="1"/>
        <v>JOA-Agro Cascada S.A.S.-Consorcio / Unión Temporal</v>
      </c>
      <c r="B85" s="13">
        <v>84</v>
      </c>
      <c r="C85" s="13" t="s">
        <v>210</v>
      </c>
      <c r="D85" s="13" t="s">
        <v>217</v>
      </c>
      <c r="E85" s="13" t="s">
        <v>193</v>
      </c>
      <c r="F85" s="15" t="s">
        <v>1104</v>
      </c>
      <c r="G85" s="13"/>
      <c r="H85" s="13"/>
      <c r="I85" s="13"/>
      <c r="J85" s="13"/>
      <c r="K85" s="13"/>
      <c r="L85" s="13"/>
      <c r="M85" s="13"/>
      <c r="N85" s="13"/>
      <c r="O85" s="13"/>
      <c r="P85" s="13"/>
      <c r="Q85" s="13"/>
      <c r="R85" s="13"/>
      <c r="S85" s="13"/>
      <c r="T85" s="13"/>
      <c r="U85" s="13"/>
      <c r="V85" s="13"/>
      <c r="W85" s="13"/>
      <c r="X85" s="13"/>
      <c r="Y85" s="13"/>
      <c r="Z85" s="13"/>
    </row>
    <row r="86" spans="1:26" ht="14.25" customHeight="1" x14ac:dyDescent="0.2">
      <c r="A86" s="13" t="str">
        <f t="shared" si="1"/>
        <v>ACUERDO DE CONFIDENCIALIDAD-Agro Cascada S.A.S.-Consorcio / Unión Temporal</v>
      </c>
      <c r="B86" s="13">
        <v>85</v>
      </c>
      <c r="C86" s="13" t="s">
        <v>1101</v>
      </c>
      <c r="D86" s="13" t="s">
        <v>217</v>
      </c>
      <c r="E86" s="13" t="s">
        <v>193</v>
      </c>
      <c r="F86" s="15" t="s">
        <v>1104</v>
      </c>
      <c r="G86" s="13"/>
      <c r="H86" s="13"/>
      <c r="I86" s="13"/>
      <c r="J86" s="13"/>
      <c r="K86" s="13"/>
      <c r="L86" s="13"/>
      <c r="M86" s="13"/>
      <c r="N86" s="13"/>
      <c r="O86" s="13"/>
      <c r="P86" s="13"/>
      <c r="Q86" s="13"/>
      <c r="R86" s="13"/>
      <c r="S86" s="13"/>
      <c r="T86" s="13"/>
      <c r="U86" s="13"/>
      <c r="V86" s="13"/>
      <c r="W86" s="13"/>
      <c r="X86" s="13"/>
      <c r="Y86" s="13"/>
      <c r="Z86" s="13"/>
    </row>
    <row r="87" spans="1:26" ht="14.25" customHeight="1" x14ac:dyDescent="0.2">
      <c r="A87" s="13" t="str">
        <f t="shared" si="1"/>
        <v>Proponente / Proveedor-Agro Cascada S.A.S.-Persona Natural</v>
      </c>
      <c r="B87" s="13">
        <v>86</v>
      </c>
      <c r="C87" s="14" t="s">
        <v>170</v>
      </c>
      <c r="D87" s="13" t="s">
        <v>217</v>
      </c>
      <c r="E87" s="13" t="s">
        <v>179</v>
      </c>
      <c r="F87" s="15" t="s">
        <v>1122</v>
      </c>
      <c r="G87" s="13"/>
      <c r="H87" s="13"/>
      <c r="I87" s="13"/>
      <c r="J87" s="13"/>
      <c r="K87" s="13"/>
      <c r="L87" s="13"/>
      <c r="M87" s="13"/>
      <c r="N87" s="13"/>
      <c r="O87" s="13"/>
      <c r="P87" s="13"/>
      <c r="Q87" s="13"/>
      <c r="R87" s="13"/>
      <c r="S87" s="13"/>
      <c r="T87" s="13"/>
      <c r="U87" s="13"/>
      <c r="V87" s="13"/>
      <c r="W87" s="13"/>
      <c r="X87" s="13"/>
      <c r="Y87" s="13"/>
      <c r="Z87" s="13"/>
    </row>
    <row r="88" spans="1:26" ht="14.25" customHeight="1" x14ac:dyDescent="0.2">
      <c r="A88" s="13" t="str">
        <f t="shared" si="1"/>
        <v>ACUERDO DE CONFIDENCIALIDAD-Agro Cascada S.A.S.-Persona Natural</v>
      </c>
      <c r="B88" s="13">
        <v>87</v>
      </c>
      <c r="C88" s="13" t="s">
        <v>1101</v>
      </c>
      <c r="D88" s="13" t="s">
        <v>217</v>
      </c>
      <c r="E88" s="13" t="s">
        <v>179</v>
      </c>
      <c r="F88" s="15" t="s">
        <v>1122</v>
      </c>
      <c r="G88" s="13"/>
      <c r="H88" s="13"/>
      <c r="I88" s="13"/>
      <c r="J88" s="13"/>
      <c r="K88" s="13"/>
      <c r="L88" s="13"/>
      <c r="M88" s="13"/>
      <c r="N88" s="13"/>
      <c r="O88" s="13"/>
      <c r="P88" s="13"/>
      <c r="Q88" s="13"/>
      <c r="R88" s="13"/>
      <c r="S88" s="13"/>
      <c r="T88" s="13"/>
      <c r="U88" s="13"/>
      <c r="V88" s="13"/>
      <c r="W88" s="13"/>
      <c r="X88" s="13"/>
      <c r="Y88" s="13"/>
      <c r="Z88" s="13"/>
    </row>
    <row r="89" spans="1:26" ht="14.25" customHeight="1" x14ac:dyDescent="0.2">
      <c r="A89" s="13" t="str">
        <f t="shared" si="1"/>
        <v>PROPIETARIO DE TIERRAS-Agro Cascada S.A.S.-Persona Natural</v>
      </c>
      <c r="B89" s="13">
        <v>88</v>
      </c>
      <c r="C89" s="13" t="s">
        <v>1106</v>
      </c>
      <c r="D89" s="13" t="s">
        <v>217</v>
      </c>
      <c r="E89" s="13" t="s">
        <v>179</v>
      </c>
      <c r="F89" s="15" t="s">
        <v>1122</v>
      </c>
      <c r="G89" s="13"/>
      <c r="H89" s="13"/>
      <c r="I89" s="13"/>
      <c r="J89" s="13"/>
      <c r="K89" s="13"/>
      <c r="L89" s="13"/>
      <c r="M89" s="13"/>
      <c r="N89" s="13"/>
      <c r="O89" s="13"/>
      <c r="P89" s="13"/>
      <c r="Q89" s="13"/>
      <c r="R89" s="13"/>
      <c r="S89" s="13"/>
      <c r="T89" s="13"/>
      <c r="U89" s="13"/>
      <c r="V89" s="13"/>
      <c r="W89" s="13"/>
      <c r="X89" s="13"/>
      <c r="Y89" s="13"/>
      <c r="Z89" s="13"/>
    </row>
    <row r="90" spans="1:26" ht="14.25" customHeight="1" x14ac:dyDescent="0.2">
      <c r="A90" s="13" t="str">
        <f t="shared" si="1"/>
        <v xml:space="preserve">PROPIETARIO DE TIERRAS-Agro Cascada S.A.S.-Persona Jurídica </v>
      </c>
      <c r="B90" s="13">
        <v>89</v>
      </c>
      <c r="C90" s="13" t="s">
        <v>1106</v>
      </c>
      <c r="D90" s="13" t="s">
        <v>217</v>
      </c>
      <c r="E90" s="13" t="s">
        <v>43</v>
      </c>
      <c r="F90" s="15" t="s">
        <v>1107</v>
      </c>
      <c r="G90" s="13"/>
      <c r="H90" s="13"/>
      <c r="I90" s="13"/>
      <c r="J90" s="13"/>
      <c r="K90" s="13"/>
      <c r="L90" s="13"/>
      <c r="M90" s="13"/>
      <c r="N90" s="13"/>
      <c r="O90" s="13"/>
      <c r="P90" s="13"/>
      <c r="Q90" s="13"/>
      <c r="R90" s="13"/>
      <c r="S90" s="13"/>
      <c r="T90" s="13"/>
      <c r="U90" s="13"/>
      <c r="V90" s="13"/>
      <c r="W90" s="13"/>
      <c r="X90" s="13"/>
      <c r="Y90" s="13"/>
      <c r="Z90" s="13"/>
    </row>
    <row r="91" spans="1:26" ht="14.25" customHeight="1" x14ac:dyDescent="0.2">
      <c r="A91" s="13" t="str">
        <f t="shared" si="1"/>
        <v>Proponente / Proveedor-Agro Cascada S.A.S.-Persona Jurídica: Organización sin Ánimo de Lucro</v>
      </c>
      <c r="B91" s="13">
        <v>90</v>
      </c>
      <c r="C91" s="14" t="s">
        <v>170</v>
      </c>
      <c r="D91" s="13" t="s">
        <v>217</v>
      </c>
      <c r="E91" s="13" t="s">
        <v>209</v>
      </c>
      <c r="F91" s="15" t="s">
        <v>1109</v>
      </c>
      <c r="G91" s="13"/>
      <c r="H91" s="13"/>
      <c r="I91" s="13"/>
      <c r="J91" s="13"/>
      <c r="K91" s="13"/>
      <c r="L91" s="13"/>
      <c r="M91" s="13"/>
      <c r="N91" s="13"/>
      <c r="O91" s="13"/>
      <c r="P91" s="13"/>
      <c r="Q91" s="13"/>
      <c r="R91" s="13"/>
      <c r="S91" s="13"/>
      <c r="T91" s="13"/>
      <c r="U91" s="13"/>
      <c r="V91" s="13"/>
      <c r="W91" s="13"/>
      <c r="X91" s="13"/>
      <c r="Y91" s="13"/>
      <c r="Z91" s="13"/>
    </row>
    <row r="92" spans="1:26" ht="14.25" customHeight="1" x14ac:dyDescent="0.2">
      <c r="A92" s="13" t="str">
        <f t="shared" si="1"/>
        <v>ACUERDO DE CONFIDENCIALIDAD-Agro Cascada S.A.S.-Persona Jurídica: Organización sin Ánimo de Lucro</v>
      </c>
      <c r="B92" s="13">
        <v>91</v>
      </c>
      <c r="C92" s="13" t="s">
        <v>1101</v>
      </c>
      <c r="D92" s="13" t="s">
        <v>217</v>
      </c>
      <c r="E92" s="13" t="s">
        <v>209</v>
      </c>
      <c r="F92" s="15" t="s">
        <v>1110</v>
      </c>
      <c r="G92" s="13"/>
      <c r="H92" s="13"/>
      <c r="I92" s="13"/>
      <c r="J92" s="13"/>
      <c r="K92" s="13"/>
      <c r="L92" s="13"/>
      <c r="M92" s="13"/>
      <c r="N92" s="13"/>
      <c r="O92" s="13"/>
      <c r="P92" s="13"/>
      <c r="Q92" s="13"/>
      <c r="R92" s="13"/>
      <c r="S92" s="13"/>
      <c r="T92" s="13"/>
      <c r="U92" s="13"/>
      <c r="V92" s="13"/>
      <c r="W92" s="13"/>
      <c r="X92" s="13"/>
      <c r="Y92" s="13"/>
      <c r="Z92" s="13"/>
    </row>
    <row r="93" spans="1:26" ht="166.5" customHeight="1" x14ac:dyDescent="0.2">
      <c r="A93" s="13" t="str">
        <f t="shared" si="1"/>
        <v xml:space="preserve">CLIENTE-Agro Cascada S.A.S.-Persona Jurídica </v>
      </c>
      <c r="B93" s="13">
        <v>92</v>
      </c>
      <c r="C93" s="13" t="s">
        <v>1099</v>
      </c>
      <c r="D93" s="13" t="s">
        <v>217</v>
      </c>
      <c r="E93" s="13" t="s">
        <v>43</v>
      </c>
      <c r="F93" s="15" t="s">
        <v>1111</v>
      </c>
      <c r="G93" s="13"/>
      <c r="H93" s="13"/>
      <c r="I93" s="13"/>
      <c r="J93" s="13"/>
      <c r="K93" s="13"/>
      <c r="L93" s="13"/>
      <c r="M93" s="13"/>
      <c r="N93" s="13"/>
      <c r="O93" s="13"/>
      <c r="P93" s="13"/>
      <c r="Q93" s="13"/>
      <c r="R93" s="13"/>
      <c r="S93" s="13"/>
      <c r="T93" s="13"/>
      <c r="U93" s="13"/>
      <c r="V93" s="13"/>
      <c r="W93" s="13"/>
      <c r="X93" s="13"/>
      <c r="Y93" s="13"/>
      <c r="Z93" s="13"/>
    </row>
    <row r="94" spans="1:26" ht="14.25" customHeight="1" x14ac:dyDescent="0.2">
      <c r="A94" s="13" t="str">
        <f t="shared" si="1"/>
        <v>CLIENTE-Agro Cascada S.A.S.-Persona Natural</v>
      </c>
      <c r="B94" s="13">
        <v>93</v>
      </c>
      <c r="C94" s="13" t="s">
        <v>1099</v>
      </c>
      <c r="D94" s="13" t="s">
        <v>217</v>
      </c>
      <c r="E94" s="13" t="s">
        <v>179</v>
      </c>
      <c r="F94" s="15" t="s">
        <v>1123</v>
      </c>
      <c r="G94" s="13"/>
      <c r="H94" s="13"/>
      <c r="I94" s="13"/>
      <c r="J94" s="13"/>
      <c r="K94" s="13"/>
      <c r="L94" s="13"/>
      <c r="M94" s="13"/>
      <c r="N94" s="13"/>
      <c r="O94" s="13"/>
      <c r="P94" s="13"/>
      <c r="Q94" s="13"/>
      <c r="R94" s="13"/>
      <c r="S94" s="13"/>
      <c r="T94" s="13"/>
      <c r="U94" s="13"/>
      <c r="V94" s="13"/>
      <c r="W94" s="13"/>
      <c r="X94" s="13"/>
      <c r="Y94" s="13"/>
      <c r="Z94" s="13"/>
    </row>
    <row r="95" spans="1:26" ht="14.25" customHeight="1" x14ac:dyDescent="0.2">
      <c r="A95" s="13" t="str">
        <f t="shared" si="1"/>
        <v xml:space="preserve">Factoring-Agro Cascada S.A.S.-Persona Jurídica </v>
      </c>
      <c r="B95" s="13">
        <v>94</v>
      </c>
      <c r="C95" s="13" t="s">
        <v>10</v>
      </c>
      <c r="D95" s="13" t="s">
        <v>217</v>
      </c>
      <c r="E95" s="13" t="s">
        <v>43</v>
      </c>
      <c r="F95" s="15" t="s">
        <v>1100</v>
      </c>
      <c r="G95" s="13"/>
      <c r="H95" s="13"/>
      <c r="I95" s="13"/>
      <c r="J95" s="13"/>
      <c r="K95" s="13"/>
      <c r="L95" s="13"/>
      <c r="M95" s="13"/>
      <c r="N95" s="13"/>
      <c r="O95" s="13"/>
      <c r="P95" s="13"/>
      <c r="Q95" s="13"/>
      <c r="R95" s="13"/>
      <c r="S95" s="13"/>
      <c r="T95" s="13"/>
      <c r="U95" s="13"/>
      <c r="V95" s="13"/>
      <c r="W95" s="13"/>
      <c r="X95" s="13"/>
      <c r="Y95" s="13"/>
      <c r="Z95" s="13"/>
    </row>
    <row r="96" spans="1:26" ht="14.25" customHeight="1" x14ac:dyDescent="0.2">
      <c r="A96" s="13" t="str">
        <f t="shared" si="1"/>
        <v>CLIENTE-Agro Cascada S.A.S.-Consorcio / Unión Temporal</v>
      </c>
      <c r="B96" s="13">
        <v>95</v>
      </c>
      <c r="C96" s="13" t="s">
        <v>1099</v>
      </c>
      <c r="D96" s="13" t="s">
        <v>217</v>
      </c>
      <c r="E96" s="13" t="s">
        <v>193</v>
      </c>
      <c r="F96" s="15" t="s">
        <v>1104</v>
      </c>
      <c r="G96" s="13"/>
      <c r="H96" s="13"/>
      <c r="I96" s="13"/>
      <c r="J96" s="13"/>
      <c r="K96" s="13"/>
      <c r="L96" s="13"/>
      <c r="M96" s="13"/>
      <c r="N96" s="13"/>
      <c r="O96" s="13"/>
      <c r="P96" s="13"/>
      <c r="Q96" s="13"/>
      <c r="R96" s="13"/>
      <c r="S96" s="13"/>
      <c r="T96" s="13"/>
      <c r="U96" s="13"/>
      <c r="V96" s="13"/>
      <c r="W96" s="13"/>
      <c r="X96" s="13"/>
      <c r="Y96" s="13"/>
      <c r="Z96" s="13"/>
    </row>
    <row r="97" spans="1:26" ht="14.25" customHeight="1" x14ac:dyDescent="0.2">
      <c r="A97" s="13" t="str">
        <f t="shared" si="1"/>
        <v>CLIENTE-Frontera Energy Colombia Corp. Sucursal Colombia-Consorcio / Unión Temporal</v>
      </c>
      <c r="B97" s="13">
        <v>96</v>
      </c>
      <c r="C97" s="13" t="s">
        <v>1099</v>
      </c>
      <c r="D97" s="13" t="s">
        <v>13</v>
      </c>
      <c r="E97" s="13" t="s">
        <v>193</v>
      </c>
      <c r="F97" s="15" t="s">
        <v>1104</v>
      </c>
      <c r="G97" s="13"/>
      <c r="H97" s="13"/>
      <c r="I97" s="13"/>
      <c r="J97" s="13"/>
      <c r="K97" s="13"/>
      <c r="L97" s="13"/>
      <c r="M97" s="13"/>
      <c r="N97" s="13"/>
      <c r="O97" s="13"/>
      <c r="P97" s="13"/>
      <c r="Q97" s="13"/>
      <c r="R97" s="13"/>
      <c r="S97" s="13"/>
      <c r="T97" s="13"/>
      <c r="U97" s="13"/>
      <c r="V97" s="13"/>
      <c r="W97" s="13"/>
      <c r="X97" s="13"/>
      <c r="Y97" s="13"/>
      <c r="Z97" s="13"/>
    </row>
    <row r="98" spans="1:26" ht="14.25" customHeight="1" x14ac:dyDescent="0.2">
      <c r="A98" s="13" t="str">
        <f t="shared" si="1"/>
        <v xml:space="preserve">Proponente / Proveedor-Frontera Energy del Peru S.A.-Persona Jurídica </v>
      </c>
      <c r="B98" s="13">
        <v>97</v>
      </c>
      <c r="C98" s="14" t="s">
        <v>170</v>
      </c>
      <c r="D98" s="13" t="s">
        <v>229</v>
      </c>
      <c r="E98" s="13" t="s">
        <v>43</v>
      </c>
      <c r="F98" s="15" t="s">
        <v>1124</v>
      </c>
      <c r="G98" s="13"/>
      <c r="H98" s="13"/>
      <c r="I98" s="13"/>
      <c r="J98" s="13"/>
      <c r="K98" s="13"/>
      <c r="L98" s="13"/>
      <c r="M98" s="13"/>
      <c r="N98" s="13"/>
      <c r="O98" s="13"/>
      <c r="P98" s="13"/>
      <c r="Q98" s="13"/>
      <c r="R98" s="13"/>
      <c r="S98" s="13"/>
      <c r="T98" s="13"/>
      <c r="U98" s="13"/>
      <c r="V98" s="13"/>
      <c r="W98" s="13"/>
      <c r="X98" s="13"/>
      <c r="Y98" s="13"/>
      <c r="Z98" s="13"/>
    </row>
    <row r="99" spans="1:26" ht="14.25" customHeight="1" x14ac:dyDescent="0.2">
      <c r="A99" s="13" t="str">
        <f t="shared" si="1"/>
        <v xml:space="preserve">JOA-Frontera Energy del Peru S.A.-Persona Jurídica </v>
      </c>
      <c r="B99" s="13">
        <v>98</v>
      </c>
      <c r="C99" s="13" t="s">
        <v>210</v>
      </c>
      <c r="D99" s="13" t="s">
        <v>229</v>
      </c>
      <c r="E99" s="13" t="s">
        <v>43</v>
      </c>
      <c r="F99" s="15" t="s">
        <v>1113</v>
      </c>
      <c r="G99" s="13"/>
      <c r="H99" s="13"/>
      <c r="I99" s="13"/>
      <c r="J99" s="13"/>
      <c r="K99" s="13"/>
      <c r="L99" s="13"/>
      <c r="M99" s="13"/>
      <c r="N99" s="13"/>
      <c r="O99" s="13"/>
      <c r="P99" s="13"/>
      <c r="Q99" s="13"/>
      <c r="R99" s="13"/>
      <c r="S99" s="13"/>
      <c r="T99" s="13"/>
      <c r="U99" s="13"/>
      <c r="V99" s="13"/>
      <c r="W99" s="13"/>
      <c r="X99" s="13"/>
      <c r="Y99" s="13"/>
      <c r="Z99" s="13"/>
    </row>
    <row r="100" spans="1:26" ht="14.25" customHeight="1" x14ac:dyDescent="0.2">
      <c r="A100" s="13" t="str">
        <f t="shared" si="1"/>
        <v xml:space="preserve">ACUERDO DE CONFIDENCIALIDAD-Frontera Energy del Peru S.A.-Persona Jurídica </v>
      </c>
      <c r="B100" s="13">
        <v>99</v>
      </c>
      <c r="C100" s="13" t="s">
        <v>1101</v>
      </c>
      <c r="D100" s="13" t="s">
        <v>229</v>
      </c>
      <c r="E100" s="13" t="s">
        <v>43</v>
      </c>
      <c r="F100" s="15" t="s">
        <v>1113</v>
      </c>
      <c r="G100" s="13"/>
      <c r="H100" s="13"/>
      <c r="I100" s="13"/>
      <c r="J100" s="13"/>
      <c r="K100" s="13"/>
      <c r="L100" s="13"/>
      <c r="M100" s="13"/>
      <c r="N100" s="13"/>
      <c r="O100" s="13"/>
      <c r="P100" s="13"/>
      <c r="Q100" s="13"/>
      <c r="R100" s="13"/>
      <c r="S100" s="13"/>
      <c r="T100" s="13"/>
      <c r="U100" s="13"/>
      <c r="V100" s="13"/>
      <c r="W100" s="13"/>
      <c r="X100" s="13"/>
      <c r="Y100" s="13"/>
      <c r="Z100" s="13"/>
    </row>
    <row r="101" spans="1:26" ht="24.75" customHeight="1" x14ac:dyDescent="0.2">
      <c r="A101" s="13" t="str">
        <f t="shared" si="1"/>
        <v>Proponente / Proveedor-Frontera Energy del Peru S.A.-Persona Jurídica: Sucursal de Sociedad Extranjera</v>
      </c>
      <c r="B101" s="13">
        <v>100</v>
      </c>
      <c r="C101" s="14" t="s">
        <v>170</v>
      </c>
      <c r="D101" s="13" t="s">
        <v>229</v>
      </c>
      <c r="E101" s="13" t="s">
        <v>222</v>
      </c>
      <c r="F101" s="15" t="s">
        <v>1125</v>
      </c>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
      <c r="A102" s="13" t="str">
        <f t="shared" si="1"/>
        <v>JOA-Frontera Energy del Peru S.A.-Persona Jurídica: Sucursal de Sociedad Extranjera</v>
      </c>
      <c r="B102" s="13">
        <v>101</v>
      </c>
      <c r="C102" s="13" t="s">
        <v>210</v>
      </c>
      <c r="D102" s="13" t="s">
        <v>229</v>
      </c>
      <c r="E102" s="13" t="s">
        <v>222</v>
      </c>
      <c r="F102" s="15" t="s">
        <v>1114</v>
      </c>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
      <c r="A103" s="13" t="str">
        <f t="shared" si="1"/>
        <v>ACUERDO DE CONFIDENCIALIDAD-Frontera Energy del Peru S.A.-Persona Jurídica: Sucursal de Sociedad Extranjera</v>
      </c>
      <c r="B103" s="13">
        <v>102</v>
      </c>
      <c r="C103" s="13" t="s">
        <v>1101</v>
      </c>
      <c r="D103" s="13" t="s">
        <v>229</v>
      </c>
      <c r="E103" s="13" t="s">
        <v>222</v>
      </c>
      <c r="F103" s="15" t="s">
        <v>1114</v>
      </c>
      <c r="G103" s="13"/>
      <c r="H103" s="13"/>
      <c r="I103" s="13"/>
      <c r="J103" s="13"/>
      <c r="K103" s="13"/>
      <c r="L103" s="13"/>
      <c r="M103" s="13"/>
      <c r="N103" s="13"/>
      <c r="O103" s="13"/>
      <c r="P103" s="13"/>
      <c r="Q103" s="13"/>
      <c r="R103" s="13"/>
      <c r="S103" s="13"/>
      <c r="T103" s="13"/>
      <c r="U103" s="13"/>
      <c r="V103" s="13"/>
      <c r="W103" s="13"/>
      <c r="X103" s="13"/>
      <c r="Y103" s="13"/>
      <c r="Z103" s="13"/>
    </row>
    <row r="104" spans="1:26" ht="30.75" customHeight="1" x14ac:dyDescent="0.2">
      <c r="A104" s="13" t="str">
        <f t="shared" si="1"/>
        <v>Proponente / Proveedor-Frontera Energy del Peru S.A.-Consorcio / Unión Temporal</v>
      </c>
      <c r="B104" s="13">
        <v>103</v>
      </c>
      <c r="C104" s="14" t="s">
        <v>170</v>
      </c>
      <c r="D104" s="13" t="s">
        <v>229</v>
      </c>
      <c r="E104" s="13" t="s">
        <v>193</v>
      </c>
      <c r="F104" s="15" t="s">
        <v>1126</v>
      </c>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
      <c r="A105" s="13" t="str">
        <f t="shared" si="1"/>
        <v>JOA-Frontera Energy del Peru S.A.-Consorcio / Unión Temporal</v>
      </c>
      <c r="B105" s="13">
        <v>104</v>
      </c>
      <c r="C105" s="13" t="s">
        <v>210</v>
      </c>
      <c r="D105" s="13" t="s">
        <v>229</v>
      </c>
      <c r="E105" s="13" t="s">
        <v>193</v>
      </c>
      <c r="F105" s="15" t="s">
        <v>1127</v>
      </c>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2">
      <c r="A106" s="13" t="str">
        <f t="shared" si="1"/>
        <v>ACUERDO DE CONFIDENCIALIDAD-Frontera Energy del Peru S.A.-Consorcio / Unión Temporal</v>
      </c>
      <c r="B106" s="13">
        <v>105</v>
      </c>
      <c r="C106" s="13" t="s">
        <v>1101</v>
      </c>
      <c r="D106" s="13" t="s">
        <v>229</v>
      </c>
      <c r="E106" s="13" t="s">
        <v>193</v>
      </c>
      <c r="F106" s="15" t="s">
        <v>1127</v>
      </c>
      <c r="G106" s="13"/>
      <c r="H106" s="13"/>
      <c r="I106" s="13"/>
      <c r="J106" s="13"/>
      <c r="K106" s="13"/>
      <c r="L106" s="13"/>
      <c r="M106" s="13"/>
      <c r="N106" s="13"/>
      <c r="O106" s="13"/>
      <c r="P106" s="13"/>
      <c r="Q106" s="13"/>
      <c r="R106" s="13"/>
      <c r="S106" s="13"/>
      <c r="T106" s="13"/>
      <c r="U106" s="13"/>
      <c r="V106" s="13"/>
      <c r="W106" s="13"/>
      <c r="X106" s="13"/>
      <c r="Y106" s="13"/>
      <c r="Z106" s="13"/>
    </row>
    <row r="107" spans="1:26" ht="59.25" customHeight="1" x14ac:dyDescent="0.2">
      <c r="A107" s="13" t="str">
        <f t="shared" si="1"/>
        <v>Proponente / Proveedor-Frontera Energy del Peru S.A.-Persona Natural</v>
      </c>
      <c r="B107" s="13">
        <v>106</v>
      </c>
      <c r="C107" s="14" t="s">
        <v>170</v>
      </c>
      <c r="D107" s="13" t="s">
        <v>229</v>
      </c>
      <c r="E107" s="13" t="s">
        <v>179</v>
      </c>
      <c r="F107" s="15" t="s">
        <v>1128</v>
      </c>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2">
      <c r="A108" s="13" t="str">
        <f t="shared" si="1"/>
        <v>ACUERDO DE CONFIDENCIALIDAD-Frontera Energy del Peru S.A.-Persona Natural</v>
      </c>
      <c r="B108" s="13">
        <v>107</v>
      </c>
      <c r="C108" s="13" t="s">
        <v>1101</v>
      </c>
      <c r="D108" s="13" t="s">
        <v>229</v>
      </c>
      <c r="E108" s="13" t="s">
        <v>179</v>
      </c>
      <c r="F108" s="15" t="s">
        <v>1116</v>
      </c>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2">
      <c r="A109" s="13" t="str">
        <f t="shared" si="1"/>
        <v>PROPIETARIO DE TIERRAS-Frontera Energy del Peru S.A.-Persona Natural</v>
      </c>
      <c r="B109" s="13">
        <v>108</v>
      </c>
      <c r="C109" s="13" t="s">
        <v>1106</v>
      </c>
      <c r="D109" s="13" t="s">
        <v>229</v>
      </c>
      <c r="E109" s="13" t="s">
        <v>179</v>
      </c>
      <c r="F109" s="15" t="s">
        <v>1116</v>
      </c>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2">
      <c r="A110" s="13" t="str">
        <f t="shared" si="1"/>
        <v xml:space="preserve">PROPIETARIO DE TIERRAS-Frontera Energy del Peru S.A.-Persona Jurídica </v>
      </c>
      <c r="B110" s="13">
        <v>109</v>
      </c>
      <c r="C110" s="13" t="s">
        <v>1106</v>
      </c>
      <c r="D110" s="13" t="s">
        <v>229</v>
      </c>
      <c r="E110" s="13" t="s">
        <v>43</v>
      </c>
      <c r="F110" s="15" t="s">
        <v>1117</v>
      </c>
      <c r="G110" s="13"/>
      <c r="H110" s="13"/>
      <c r="I110" s="13"/>
      <c r="J110" s="13"/>
      <c r="K110" s="13"/>
      <c r="L110" s="13"/>
      <c r="M110" s="13"/>
      <c r="N110" s="13"/>
      <c r="O110" s="13"/>
      <c r="P110" s="13"/>
      <c r="Q110" s="13"/>
      <c r="R110" s="13"/>
      <c r="S110" s="13"/>
      <c r="T110" s="13"/>
      <c r="U110" s="13"/>
      <c r="V110" s="13"/>
      <c r="W110" s="13"/>
      <c r="X110" s="13"/>
      <c r="Y110" s="13"/>
      <c r="Z110" s="13"/>
    </row>
    <row r="111" spans="1:26" ht="96.75" customHeight="1" x14ac:dyDescent="0.2">
      <c r="A111" s="13" t="str">
        <f t="shared" si="1"/>
        <v>Proponente / Proveedor-Frontera Energy del Peru S.A.-Persona Jurídica: Organización sin Ánimo de Lucro</v>
      </c>
      <c r="B111" s="13">
        <v>110</v>
      </c>
      <c r="C111" s="14" t="s">
        <v>170</v>
      </c>
      <c r="D111" s="13" t="s">
        <v>229</v>
      </c>
      <c r="E111" s="13" t="s">
        <v>209</v>
      </c>
      <c r="F111" s="15" t="s">
        <v>1129</v>
      </c>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2">
      <c r="A112" s="13" t="str">
        <f t="shared" si="1"/>
        <v>ACUERDO DE CONFIDENCIALIDAD-Frontera Energy del Peru S.A.-Persona Jurídica: Organización sin Ánimo de Lucro</v>
      </c>
      <c r="B112" s="13">
        <v>111</v>
      </c>
      <c r="C112" s="13" t="s">
        <v>1101</v>
      </c>
      <c r="D112" s="13" t="s">
        <v>229</v>
      </c>
      <c r="E112" s="13" t="s">
        <v>209</v>
      </c>
      <c r="F112" s="15" t="s">
        <v>1130</v>
      </c>
      <c r="G112" s="13"/>
      <c r="H112" s="13"/>
      <c r="I112" s="13"/>
      <c r="J112" s="13"/>
      <c r="K112" s="13"/>
      <c r="L112" s="13"/>
      <c r="M112" s="13"/>
      <c r="N112" s="13"/>
      <c r="O112" s="13"/>
      <c r="P112" s="13"/>
      <c r="Q112" s="13"/>
      <c r="R112" s="13"/>
      <c r="S112" s="13"/>
      <c r="T112" s="13"/>
      <c r="U112" s="13"/>
      <c r="V112" s="13"/>
      <c r="W112" s="13"/>
      <c r="X112" s="13"/>
      <c r="Y112" s="13"/>
      <c r="Z112" s="13"/>
    </row>
    <row r="113" spans="1:26" ht="31.5" customHeight="1" x14ac:dyDescent="0.2">
      <c r="A113" s="13" t="str">
        <f t="shared" si="1"/>
        <v xml:space="preserve">CLIENTE-Frontera Energy del Peru S.A.-Persona Jurídica </v>
      </c>
      <c r="B113" s="13">
        <v>112</v>
      </c>
      <c r="C113" s="13" t="s">
        <v>1099</v>
      </c>
      <c r="D113" s="13" t="s">
        <v>229</v>
      </c>
      <c r="E113" s="13" t="s">
        <v>43</v>
      </c>
      <c r="F113" s="15" t="s">
        <v>1131</v>
      </c>
      <c r="G113" s="13"/>
      <c r="H113" s="13"/>
      <c r="I113" s="13"/>
      <c r="J113" s="13"/>
      <c r="K113" s="13"/>
      <c r="L113" s="13"/>
      <c r="M113" s="13"/>
      <c r="N113" s="13"/>
      <c r="O113" s="13"/>
      <c r="P113" s="13"/>
      <c r="Q113" s="13"/>
      <c r="R113" s="13"/>
      <c r="S113" s="13"/>
      <c r="T113" s="13"/>
      <c r="U113" s="13"/>
      <c r="V113" s="13"/>
      <c r="W113" s="13"/>
      <c r="X113" s="13"/>
      <c r="Y113" s="13"/>
      <c r="Z113" s="13"/>
    </row>
    <row r="114" spans="1:26" ht="28.5" x14ac:dyDescent="0.2">
      <c r="A114" s="13" t="str">
        <f t="shared" si="1"/>
        <v>CLIENTE-Frontera Energy del Peru S.A.-Persona Natural</v>
      </c>
      <c r="B114" s="13">
        <v>113</v>
      </c>
      <c r="C114" s="13" t="s">
        <v>1099</v>
      </c>
      <c r="D114" s="13" t="s">
        <v>229</v>
      </c>
      <c r="E114" s="13" t="s">
        <v>179</v>
      </c>
      <c r="F114" s="15" t="s">
        <v>1132</v>
      </c>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2">
      <c r="A115" s="13" t="str">
        <f t="shared" si="1"/>
        <v xml:space="preserve">Factoring-Frontera Energy del Peru S.A.-Persona Jurídica </v>
      </c>
      <c r="B115" s="13">
        <v>114</v>
      </c>
      <c r="C115" s="13" t="s">
        <v>10</v>
      </c>
      <c r="D115" s="13" t="s">
        <v>229</v>
      </c>
      <c r="E115" s="13" t="s">
        <v>43</v>
      </c>
      <c r="F115" s="15" t="s">
        <v>1113</v>
      </c>
      <c r="G115" s="13"/>
      <c r="H115" s="13"/>
      <c r="I115" s="13"/>
      <c r="J115" s="13"/>
      <c r="K115" s="13"/>
      <c r="L115" s="13"/>
      <c r="M115" s="13"/>
      <c r="N115" s="13"/>
      <c r="O115" s="13"/>
      <c r="P115" s="13"/>
      <c r="Q115" s="13"/>
      <c r="R115" s="13"/>
      <c r="S115" s="13"/>
      <c r="T115" s="13"/>
      <c r="U115" s="13"/>
      <c r="V115" s="13"/>
      <c r="W115" s="13"/>
      <c r="X115" s="13"/>
      <c r="Y115" s="13"/>
      <c r="Z115" s="13"/>
    </row>
    <row r="116" spans="1:26" ht="28.5" x14ac:dyDescent="0.2">
      <c r="A116" s="13" t="str">
        <f t="shared" si="1"/>
        <v>CLIENTE-Frontera Energy del Peru S.A.-Persona Jurídica: Organización sin Ánimo de Lucro</v>
      </c>
      <c r="B116" s="13">
        <v>115</v>
      </c>
      <c r="C116" s="13" t="s">
        <v>1099</v>
      </c>
      <c r="D116" s="13" t="s">
        <v>229</v>
      </c>
      <c r="E116" s="13" t="s">
        <v>209</v>
      </c>
      <c r="F116" s="15" t="s">
        <v>1132</v>
      </c>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
      <c r="A117" s="13" t="str">
        <f t="shared" ref="A117:A143" si="2">CONCATENATE(C117,"-",D117,"-",E117)</f>
        <v xml:space="preserve">Factoring-Petroleos Sud Americanos SA. Sucursal Colombia-Persona Jurídica </v>
      </c>
      <c r="B117" s="13">
        <v>116</v>
      </c>
      <c r="C117" s="13" t="s">
        <v>10</v>
      </c>
      <c r="D117" s="13" t="s">
        <v>203</v>
      </c>
      <c r="E117" s="13" t="s">
        <v>43</v>
      </c>
      <c r="F117" s="15" t="s">
        <v>1100</v>
      </c>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
      <c r="A118" s="13" t="str">
        <f t="shared" si="2"/>
        <v xml:space="preserve">Proponente / Proveedor-Frontera Energy Off Shore Peru S.R.L.-Persona Jurídica </v>
      </c>
      <c r="B118" s="13">
        <v>117</v>
      </c>
      <c r="C118" s="14" t="s">
        <v>170</v>
      </c>
      <c r="D118" s="25" t="s">
        <v>239</v>
      </c>
      <c r="E118" s="13" t="s">
        <v>43</v>
      </c>
      <c r="F118" s="15" t="s">
        <v>1124</v>
      </c>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
      <c r="A119" s="13" t="str">
        <f t="shared" si="2"/>
        <v xml:space="preserve">JOA-Frontera Energy Off Shore Peru S.R.L.-Persona Jurídica </v>
      </c>
      <c r="B119" s="13">
        <v>118</v>
      </c>
      <c r="C119" s="13" t="s">
        <v>210</v>
      </c>
      <c r="D119" s="13" t="s">
        <v>239</v>
      </c>
      <c r="E119" s="13" t="s">
        <v>43</v>
      </c>
      <c r="F119" s="15" t="s">
        <v>1113</v>
      </c>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
      <c r="A120" s="13" t="str">
        <f t="shared" si="2"/>
        <v xml:space="preserve">ACUERDO DE CONFIDENCIALIDAD-Frontera Energy Off Shore Peru S.R.L.-Persona Jurídica </v>
      </c>
      <c r="B120" s="13">
        <v>119</v>
      </c>
      <c r="C120" s="13" t="s">
        <v>1101</v>
      </c>
      <c r="D120" s="13" t="s">
        <v>239</v>
      </c>
      <c r="E120" s="13" t="s">
        <v>43</v>
      </c>
      <c r="F120" s="15" t="s">
        <v>1113</v>
      </c>
      <c r="G120" s="13"/>
      <c r="H120" s="13"/>
      <c r="I120" s="13"/>
      <c r="J120" s="13"/>
      <c r="K120" s="13"/>
      <c r="L120" s="13"/>
      <c r="M120" s="13"/>
      <c r="N120" s="13"/>
      <c r="O120" s="13"/>
      <c r="P120" s="13"/>
      <c r="Q120" s="13"/>
      <c r="R120" s="13"/>
      <c r="S120" s="13"/>
      <c r="T120" s="13"/>
      <c r="U120" s="13"/>
      <c r="V120" s="13"/>
      <c r="W120" s="13"/>
      <c r="X120" s="13"/>
      <c r="Y120" s="13"/>
      <c r="Z120" s="13"/>
    </row>
    <row r="121" spans="1:26" ht="24.75" customHeight="1" x14ac:dyDescent="0.2">
      <c r="A121" s="13" t="str">
        <f t="shared" si="2"/>
        <v>Proponente / Proveedor-Frontera Energy Off Shore Peru S.R.L.-Persona Jurídica: Sucursal de Sociedad Extranjera</v>
      </c>
      <c r="B121" s="13">
        <v>120</v>
      </c>
      <c r="C121" s="14" t="s">
        <v>170</v>
      </c>
      <c r="D121" s="13" t="s">
        <v>239</v>
      </c>
      <c r="E121" s="13" t="s">
        <v>222</v>
      </c>
      <c r="F121" s="15" t="s">
        <v>1125</v>
      </c>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2">
      <c r="A122" s="13" t="str">
        <f t="shared" si="2"/>
        <v>JOA-Frontera Energy Off Shore Peru S.R.L.-Persona Jurídica: Sucursal de Sociedad Extranjera</v>
      </c>
      <c r="B122" s="13">
        <v>121</v>
      </c>
      <c r="C122" s="13" t="s">
        <v>210</v>
      </c>
      <c r="D122" s="13" t="s">
        <v>239</v>
      </c>
      <c r="E122" s="13" t="s">
        <v>222</v>
      </c>
      <c r="F122" s="15" t="s">
        <v>1114</v>
      </c>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2">
      <c r="A123" s="13" t="str">
        <f t="shared" si="2"/>
        <v>ACUERDO DE CONFIDENCIALIDAD-Frontera Energy Off Shore Peru S.R.L.-Persona Jurídica: Sucursal de Sociedad Extranjera</v>
      </c>
      <c r="B123" s="13">
        <v>122</v>
      </c>
      <c r="C123" s="13" t="s">
        <v>1101</v>
      </c>
      <c r="D123" s="13" t="s">
        <v>239</v>
      </c>
      <c r="E123" s="13" t="s">
        <v>222</v>
      </c>
      <c r="F123" s="15" t="s">
        <v>1114</v>
      </c>
      <c r="G123" s="13"/>
      <c r="H123" s="13"/>
      <c r="I123" s="13"/>
      <c r="J123" s="13"/>
      <c r="K123" s="13"/>
      <c r="L123" s="13"/>
      <c r="M123" s="13"/>
      <c r="N123" s="13"/>
      <c r="O123" s="13"/>
      <c r="P123" s="13"/>
      <c r="Q123" s="13"/>
      <c r="R123" s="13"/>
      <c r="S123" s="13"/>
      <c r="T123" s="13"/>
      <c r="U123" s="13"/>
      <c r="V123" s="13"/>
      <c r="W123" s="13"/>
      <c r="X123" s="13"/>
      <c r="Y123" s="13"/>
      <c r="Z123" s="13"/>
    </row>
    <row r="124" spans="1:26" ht="30.75" customHeight="1" x14ac:dyDescent="0.2">
      <c r="A124" s="13" t="str">
        <f t="shared" si="2"/>
        <v>Proponente / Proveedor-Frontera Energy Off Shore Peru S.R.L.-Consorcio / Unión Temporal</v>
      </c>
      <c r="B124" s="13">
        <v>123</v>
      </c>
      <c r="C124" s="14" t="s">
        <v>170</v>
      </c>
      <c r="D124" s="13" t="s">
        <v>239</v>
      </c>
      <c r="E124" s="13" t="s">
        <v>193</v>
      </c>
      <c r="F124" s="15" t="s">
        <v>1126</v>
      </c>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2">
      <c r="A125" s="13" t="str">
        <f t="shared" si="2"/>
        <v>JOA-Frontera Energy Off Shore Peru S.R.L.-Consorcio / Unión Temporal</v>
      </c>
      <c r="B125" s="13">
        <v>124</v>
      </c>
      <c r="C125" s="13" t="s">
        <v>210</v>
      </c>
      <c r="D125" s="13" t="s">
        <v>239</v>
      </c>
      <c r="E125" s="13" t="s">
        <v>193</v>
      </c>
      <c r="F125" s="15" t="s">
        <v>1127</v>
      </c>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2">
      <c r="A126" s="13" t="str">
        <f t="shared" si="2"/>
        <v>ACUERDO DE CONFIDENCIALIDAD-Frontera Energy Off Shore Peru S.R.L.-Consorcio / Unión Temporal</v>
      </c>
      <c r="B126" s="13">
        <v>125</v>
      </c>
      <c r="C126" s="13" t="s">
        <v>1101</v>
      </c>
      <c r="D126" s="13" t="s">
        <v>239</v>
      </c>
      <c r="E126" s="13" t="s">
        <v>193</v>
      </c>
      <c r="F126" s="15" t="s">
        <v>1127</v>
      </c>
      <c r="G126" s="13"/>
      <c r="H126" s="13"/>
      <c r="I126" s="13"/>
      <c r="J126" s="13"/>
      <c r="K126" s="13"/>
      <c r="L126" s="13"/>
      <c r="M126" s="13"/>
      <c r="N126" s="13"/>
      <c r="O126" s="13"/>
      <c r="P126" s="13"/>
      <c r="Q126" s="13"/>
      <c r="R126" s="13"/>
      <c r="S126" s="13"/>
      <c r="T126" s="13"/>
      <c r="U126" s="13"/>
      <c r="V126" s="13"/>
      <c r="W126" s="13"/>
      <c r="X126" s="13"/>
      <c r="Y126" s="13"/>
      <c r="Z126" s="13"/>
    </row>
    <row r="127" spans="1:26" ht="59.25" customHeight="1" x14ac:dyDescent="0.2">
      <c r="A127" s="13" t="str">
        <f t="shared" si="2"/>
        <v>Proponente / Proveedor-Frontera Energy Off Shore Peru S.R.L.-Persona Natural</v>
      </c>
      <c r="B127" s="13">
        <v>126</v>
      </c>
      <c r="C127" s="14" t="s">
        <v>170</v>
      </c>
      <c r="D127" s="13" t="s">
        <v>239</v>
      </c>
      <c r="E127" s="13" t="s">
        <v>179</v>
      </c>
      <c r="F127" s="15" t="s">
        <v>1128</v>
      </c>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2">
      <c r="A128" s="13" t="str">
        <f t="shared" si="2"/>
        <v>ACUERDO DE CONFIDENCIALIDAD-Frontera Energy Off Shore Peru S.R.L.-Persona Natural</v>
      </c>
      <c r="B128" s="13">
        <v>127</v>
      </c>
      <c r="C128" s="13" t="s">
        <v>1101</v>
      </c>
      <c r="D128" s="13" t="s">
        <v>239</v>
      </c>
      <c r="E128" s="13" t="s">
        <v>179</v>
      </c>
      <c r="F128" s="15" t="s">
        <v>1116</v>
      </c>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2">
      <c r="A129" s="13" t="str">
        <f t="shared" si="2"/>
        <v>PROPIETARIO DE TIERRAS-Frontera Energy Off Shore Peru S.R.L.-Persona Natural</v>
      </c>
      <c r="B129" s="13">
        <v>128</v>
      </c>
      <c r="C129" s="13" t="s">
        <v>1106</v>
      </c>
      <c r="D129" s="13" t="s">
        <v>239</v>
      </c>
      <c r="E129" s="13" t="s">
        <v>179</v>
      </c>
      <c r="F129" s="15" t="s">
        <v>1116</v>
      </c>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2">
      <c r="A130" s="13" t="str">
        <f t="shared" si="2"/>
        <v xml:space="preserve">PROPIETARIO DE TIERRAS-Frontera Energy Off Shore Peru S.R.L.-Persona Jurídica </v>
      </c>
      <c r="B130" s="13">
        <v>129</v>
      </c>
      <c r="C130" s="13" t="s">
        <v>1106</v>
      </c>
      <c r="D130" s="13" t="s">
        <v>239</v>
      </c>
      <c r="E130" s="13" t="s">
        <v>43</v>
      </c>
      <c r="F130" s="15" t="s">
        <v>1117</v>
      </c>
      <c r="G130" s="13"/>
      <c r="H130" s="13"/>
      <c r="I130" s="13"/>
      <c r="J130" s="13"/>
      <c r="K130" s="13"/>
      <c r="L130" s="13"/>
      <c r="M130" s="13"/>
      <c r="N130" s="13"/>
      <c r="O130" s="13"/>
      <c r="P130" s="13"/>
      <c r="Q130" s="13"/>
      <c r="R130" s="13"/>
      <c r="S130" s="13"/>
      <c r="T130" s="13"/>
      <c r="U130" s="13"/>
      <c r="V130" s="13"/>
      <c r="W130" s="13"/>
      <c r="X130" s="13"/>
      <c r="Y130" s="13"/>
      <c r="Z130" s="13"/>
    </row>
    <row r="131" spans="1:26" ht="96.75" customHeight="1" x14ac:dyDescent="0.2">
      <c r="A131" s="13" t="str">
        <f t="shared" si="2"/>
        <v>Proponente / Proveedor-Frontera Energy Off Shore Peru S.R.L.-Persona Jurídica: Organización sin Ánimo de Lucro</v>
      </c>
      <c r="B131" s="13">
        <v>130</v>
      </c>
      <c r="C131" s="14" t="s">
        <v>170</v>
      </c>
      <c r="D131" s="13" t="s">
        <v>239</v>
      </c>
      <c r="E131" s="13" t="s">
        <v>209</v>
      </c>
      <c r="F131" s="15" t="s">
        <v>1129</v>
      </c>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2">
      <c r="A132" s="13" t="str">
        <f t="shared" si="2"/>
        <v>ACUERDO DE CONFIDENCIALIDAD-Frontera Energy Off Shore Peru S.R.L.-Persona Jurídica: Organización sin Ánimo de Lucro</v>
      </c>
      <c r="B132" s="13">
        <v>131</v>
      </c>
      <c r="C132" s="13" t="s">
        <v>1101</v>
      </c>
      <c r="D132" s="13" t="s">
        <v>239</v>
      </c>
      <c r="E132" s="13" t="s">
        <v>209</v>
      </c>
      <c r="F132" s="15" t="s">
        <v>1130</v>
      </c>
      <c r="G132" s="13"/>
      <c r="H132" s="13"/>
      <c r="I132" s="13"/>
      <c r="J132" s="13"/>
      <c r="K132" s="13"/>
      <c r="L132" s="13"/>
      <c r="M132" s="13"/>
      <c r="N132" s="13"/>
      <c r="O132" s="13"/>
      <c r="P132" s="13"/>
      <c r="Q132" s="13"/>
      <c r="R132" s="13"/>
      <c r="S132" s="13"/>
      <c r="T132" s="13"/>
      <c r="U132" s="13"/>
      <c r="V132" s="13"/>
      <c r="W132" s="13"/>
      <c r="X132" s="13"/>
      <c r="Y132" s="13"/>
      <c r="Z132" s="13"/>
    </row>
    <row r="133" spans="1:26" ht="31.5" customHeight="1" x14ac:dyDescent="0.2">
      <c r="A133" s="13" t="str">
        <f t="shared" si="2"/>
        <v xml:space="preserve">CLIENTE-Frontera Energy Off Shore Peru S.R.L.-Persona Jurídica </v>
      </c>
      <c r="B133" s="13">
        <v>132</v>
      </c>
      <c r="C133" s="13" t="s">
        <v>1099</v>
      </c>
      <c r="D133" s="13" t="s">
        <v>239</v>
      </c>
      <c r="E133" s="13" t="s">
        <v>43</v>
      </c>
      <c r="F133" s="15" t="s">
        <v>1131</v>
      </c>
      <c r="G133" s="13"/>
      <c r="H133" s="13"/>
      <c r="I133" s="13"/>
      <c r="J133" s="13"/>
      <c r="K133" s="13"/>
      <c r="L133" s="13"/>
      <c r="M133" s="13"/>
      <c r="N133" s="13"/>
      <c r="O133" s="13"/>
      <c r="P133" s="13"/>
      <c r="Q133" s="13"/>
      <c r="R133" s="13"/>
      <c r="S133" s="13"/>
      <c r="T133" s="13"/>
      <c r="U133" s="13"/>
      <c r="V133" s="13"/>
      <c r="W133" s="13"/>
      <c r="X133" s="13"/>
      <c r="Y133" s="13"/>
      <c r="Z133" s="13"/>
    </row>
    <row r="134" spans="1:26" ht="28.5" x14ac:dyDescent="0.2">
      <c r="A134" s="13" t="str">
        <f t="shared" si="2"/>
        <v>CLIENTE-Frontera Energy Off Shore Peru S.R.L.-Persona Natural</v>
      </c>
      <c r="B134" s="13">
        <v>133</v>
      </c>
      <c r="C134" s="13" t="s">
        <v>1099</v>
      </c>
      <c r="D134" s="13" t="s">
        <v>239</v>
      </c>
      <c r="E134" s="13" t="s">
        <v>179</v>
      </c>
      <c r="F134" s="15" t="s">
        <v>1132</v>
      </c>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
      <c r="A135" s="13" t="str">
        <f t="shared" si="2"/>
        <v xml:space="preserve">Factoring-Frontera Energy Off Shore Peru S.R.L.-Persona Jurídica </v>
      </c>
      <c r="B135" s="13">
        <v>134</v>
      </c>
      <c r="C135" s="13" t="s">
        <v>10</v>
      </c>
      <c r="D135" s="13" t="s">
        <v>239</v>
      </c>
      <c r="E135" s="13" t="s">
        <v>43</v>
      </c>
      <c r="F135" s="15" t="s">
        <v>1113</v>
      </c>
      <c r="G135" s="13"/>
      <c r="H135" s="13"/>
      <c r="I135" s="13"/>
      <c r="J135" s="13"/>
      <c r="K135" s="13"/>
      <c r="L135" s="13"/>
      <c r="M135" s="13"/>
      <c r="N135" s="13"/>
      <c r="O135" s="13"/>
      <c r="P135" s="13"/>
      <c r="Q135" s="13"/>
      <c r="R135" s="13"/>
      <c r="S135" s="13"/>
      <c r="T135" s="13"/>
      <c r="U135" s="13"/>
      <c r="V135" s="13"/>
      <c r="W135" s="13"/>
      <c r="X135" s="13"/>
      <c r="Y135" s="13"/>
      <c r="Z135" s="13"/>
    </row>
    <row r="136" spans="1:26" ht="28.5" x14ac:dyDescent="0.2">
      <c r="A136" s="13" t="str">
        <f t="shared" si="2"/>
        <v>CLIENTE-Frontera Energy Off Shore Peru S.R.L.-Persona Jurídica: Organización sin Ánimo de Lucro</v>
      </c>
      <c r="B136" s="13">
        <v>135</v>
      </c>
      <c r="C136" s="13" t="s">
        <v>1099</v>
      </c>
      <c r="D136" s="13" t="s">
        <v>239</v>
      </c>
      <c r="E136" s="13" t="s">
        <v>209</v>
      </c>
      <c r="F136" s="15" t="s">
        <v>1132</v>
      </c>
      <c r="G136" s="13"/>
      <c r="H136" s="13"/>
      <c r="I136" s="13"/>
      <c r="J136" s="13"/>
      <c r="K136" s="13"/>
      <c r="L136" s="13"/>
      <c r="M136" s="13"/>
      <c r="N136" s="13"/>
      <c r="O136" s="13"/>
      <c r="P136" s="13"/>
      <c r="Q136" s="13"/>
      <c r="R136" s="13"/>
      <c r="S136" s="13"/>
      <c r="T136" s="13"/>
      <c r="U136" s="13"/>
      <c r="V136" s="13"/>
      <c r="W136" s="13"/>
      <c r="X136" s="13"/>
      <c r="Y136" s="13"/>
      <c r="Z136" s="13"/>
    </row>
    <row r="137" spans="1:26" s="36" customFormat="1" ht="14.25" customHeight="1" x14ac:dyDescent="0.2">
      <c r="A137" s="34" t="str">
        <f t="shared" si="2"/>
        <v>CLIENTE-Frontera Energy Colombia Corp. Sucursal Colombia-Persona Jurídica: Sucursal de Sociedad Extranjera</v>
      </c>
      <c r="B137" s="13">
        <v>136</v>
      </c>
      <c r="C137" s="34" t="s">
        <v>1099</v>
      </c>
      <c r="D137" s="34" t="s">
        <v>13</v>
      </c>
      <c r="E137" s="34" t="s">
        <v>222</v>
      </c>
      <c r="F137" s="35" t="s">
        <v>1102</v>
      </c>
      <c r="G137" s="34"/>
      <c r="H137" s="34"/>
      <c r="I137" s="34"/>
      <c r="J137" s="34"/>
      <c r="K137" s="34"/>
      <c r="L137" s="34"/>
      <c r="M137" s="34"/>
      <c r="N137" s="34"/>
      <c r="O137" s="34"/>
      <c r="P137" s="34"/>
      <c r="Q137" s="34"/>
      <c r="R137" s="34"/>
      <c r="S137" s="34"/>
      <c r="T137" s="34"/>
      <c r="U137" s="34"/>
      <c r="V137" s="34"/>
      <c r="W137" s="34"/>
      <c r="X137" s="34"/>
      <c r="Y137" s="34"/>
      <c r="Z137" s="34"/>
    </row>
    <row r="138" spans="1:26" s="36" customFormat="1" ht="14.25" customHeight="1" x14ac:dyDescent="0.2">
      <c r="A138" s="34" t="str">
        <f t="shared" si="2"/>
        <v>CLIENTE-Petroleos Sud Americanos SA. Sucursal Colombia-Persona Jurídica: Sucursal de Sociedad Extranjera</v>
      </c>
      <c r="B138" s="13">
        <v>137</v>
      </c>
      <c r="C138" s="34" t="s">
        <v>1099</v>
      </c>
      <c r="D138" s="34" t="s">
        <v>203</v>
      </c>
      <c r="E138" s="34" t="s">
        <v>222</v>
      </c>
      <c r="F138" s="35" t="s">
        <v>1102</v>
      </c>
      <c r="G138" s="34"/>
      <c r="H138" s="34"/>
      <c r="I138" s="34"/>
      <c r="J138" s="34"/>
      <c r="K138" s="34"/>
      <c r="L138" s="34"/>
      <c r="M138" s="34"/>
      <c r="N138" s="34"/>
      <c r="O138" s="34"/>
      <c r="P138" s="34"/>
      <c r="Q138" s="34"/>
      <c r="R138" s="34"/>
      <c r="S138" s="34"/>
      <c r="T138" s="34"/>
      <c r="U138" s="34"/>
      <c r="V138" s="34"/>
      <c r="W138" s="34"/>
      <c r="X138" s="34"/>
      <c r="Y138" s="34"/>
      <c r="Z138" s="34"/>
    </row>
    <row r="139" spans="1:26" s="36" customFormat="1" ht="14.25" customHeight="1" x14ac:dyDescent="0.2">
      <c r="A139" s="34" t="str">
        <f t="shared" si="2"/>
        <v>CLIENTE-Frontera Energy Colombia Corp. Sucursal Ecuador-Persona Jurídica: Sucursal de Sociedad Extranjera</v>
      </c>
      <c r="B139" s="13">
        <v>138</v>
      </c>
      <c r="C139" s="34" t="s">
        <v>1099</v>
      </c>
      <c r="D139" s="34" t="s">
        <v>174</v>
      </c>
      <c r="E139" s="34" t="s">
        <v>222</v>
      </c>
      <c r="F139" s="35" t="s">
        <v>1114</v>
      </c>
      <c r="G139" s="34"/>
      <c r="H139" s="34"/>
      <c r="I139" s="34"/>
      <c r="J139" s="34"/>
      <c r="K139" s="34"/>
      <c r="L139" s="34"/>
      <c r="M139" s="34"/>
      <c r="N139" s="34"/>
      <c r="O139" s="34"/>
      <c r="P139" s="34"/>
      <c r="Q139" s="34"/>
      <c r="R139" s="34"/>
      <c r="S139" s="34"/>
      <c r="T139" s="34"/>
      <c r="U139" s="34"/>
      <c r="V139" s="34"/>
      <c r="W139" s="34"/>
      <c r="X139" s="34"/>
      <c r="Y139" s="34"/>
      <c r="Z139" s="34"/>
    </row>
    <row r="140" spans="1:26" s="36" customFormat="1" ht="14.25" customHeight="1" x14ac:dyDescent="0.2">
      <c r="A140" s="34" t="str">
        <f t="shared" si="2"/>
        <v>CLIENTE-Consorcio Frontera  Geopark - Bloque Perico-Persona Jurídica: Sucursal de Sociedad Extranjera</v>
      </c>
      <c r="B140" s="13">
        <v>139</v>
      </c>
      <c r="C140" s="34" t="s">
        <v>1099</v>
      </c>
      <c r="D140" s="34" t="s">
        <v>186</v>
      </c>
      <c r="E140" s="34" t="s">
        <v>222</v>
      </c>
      <c r="F140" s="35" t="s">
        <v>1114</v>
      </c>
      <c r="G140" s="34"/>
      <c r="H140" s="34"/>
      <c r="I140" s="34"/>
      <c r="J140" s="34"/>
      <c r="K140" s="34"/>
      <c r="L140" s="34"/>
      <c r="M140" s="34"/>
      <c r="N140" s="34"/>
      <c r="O140" s="34"/>
      <c r="P140" s="34"/>
      <c r="Q140" s="34"/>
      <c r="R140" s="34"/>
      <c r="S140" s="34"/>
      <c r="T140" s="34"/>
      <c r="U140" s="34"/>
      <c r="V140" s="34"/>
      <c r="W140" s="34"/>
      <c r="X140" s="34"/>
      <c r="Y140" s="34"/>
      <c r="Z140" s="34"/>
    </row>
    <row r="141" spans="1:26" s="36" customFormat="1" ht="14.25" customHeight="1" x14ac:dyDescent="0.2">
      <c r="A141" s="34" t="str">
        <f t="shared" si="2"/>
        <v>CLIENTE-Agro Cascada S.A.S.-Persona Jurídica: Sucursal de Sociedad Extranjera</v>
      </c>
      <c r="B141" s="13">
        <v>140</v>
      </c>
      <c r="C141" s="34" t="s">
        <v>1099</v>
      </c>
      <c r="D141" s="34" t="s">
        <v>217</v>
      </c>
      <c r="E141" s="34" t="s">
        <v>222</v>
      </c>
      <c r="F141" s="35" t="s">
        <v>1102</v>
      </c>
      <c r="G141" s="34"/>
      <c r="H141" s="34"/>
      <c r="I141" s="34"/>
      <c r="J141" s="34"/>
      <c r="K141" s="34"/>
      <c r="L141" s="34"/>
      <c r="M141" s="34"/>
      <c r="N141" s="34"/>
      <c r="O141" s="34"/>
      <c r="P141" s="34"/>
      <c r="Q141" s="34"/>
      <c r="R141" s="34"/>
      <c r="S141" s="34"/>
      <c r="T141" s="34"/>
      <c r="U141" s="34"/>
      <c r="V141" s="34"/>
      <c r="W141" s="34"/>
      <c r="X141" s="34"/>
      <c r="Y141" s="34"/>
      <c r="Z141" s="34"/>
    </row>
    <row r="142" spans="1:26" s="36" customFormat="1" ht="14.25" customHeight="1" x14ac:dyDescent="0.2">
      <c r="A142" s="34" t="str">
        <f t="shared" si="2"/>
        <v>CLIENTE-Frontera Energy del Peru S.A.-Persona Jurídica: Sucursal de Sociedad Extranjera</v>
      </c>
      <c r="B142" s="13">
        <v>141</v>
      </c>
      <c r="C142" s="34" t="s">
        <v>1099</v>
      </c>
      <c r="D142" s="34" t="s">
        <v>229</v>
      </c>
      <c r="E142" s="34" t="s">
        <v>222</v>
      </c>
      <c r="F142" s="35" t="s">
        <v>1125</v>
      </c>
      <c r="G142" s="34"/>
      <c r="H142" s="34"/>
      <c r="I142" s="34"/>
      <c r="J142" s="34"/>
      <c r="K142" s="34"/>
      <c r="L142" s="34"/>
      <c r="M142" s="34"/>
      <c r="N142" s="34"/>
      <c r="O142" s="34"/>
      <c r="P142" s="34"/>
      <c r="Q142" s="34"/>
      <c r="R142" s="34"/>
      <c r="S142" s="34"/>
      <c r="T142" s="34"/>
      <c r="U142" s="34"/>
      <c r="V142" s="34"/>
      <c r="W142" s="34"/>
      <c r="X142" s="34"/>
      <c r="Y142" s="34"/>
      <c r="Z142" s="34"/>
    </row>
    <row r="143" spans="1:26" s="36" customFormat="1" ht="14.25" customHeight="1" x14ac:dyDescent="0.2">
      <c r="A143" s="34" t="str">
        <f t="shared" si="2"/>
        <v>CLIENTE-Frontera Energy Off Shore Peru S.R.L.-Persona Jurídica: Sucursal de Sociedad Extranjera</v>
      </c>
      <c r="B143" s="13">
        <v>142</v>
      </c>
      <c r="C143" s="34" t="s">
        <v>1099</v>
      </c>
      <c r="D143" s="34" t="s">
        <v>239</v>
      </c>
      <c r="E143" s="34" t="s">
        <v>222</v>
      </c>
      <c r="F143" s="35" t="s">
        <v>1125</v>
      </c>
      <c r="G143" s="34"/>
      <c r="H143" s="34"/>
      <c r="I143" s="34"/>
      <c r="J143" s="34"/>
      <c r="K143" s="34"/>
      <c r="L143" s="34"/>
      <c r="M143" s="34"/>
      <c r="N143" s="34"/>
      <c r="O143" s="34"/>
      <c r="P143" s="34"/>
      <c r="Q143" s="34"/>
      <c r="R143" s="34"/>
      <c r="S143" s="34"/>
      <c r="T143" s="34"/>
      <c r="U143" s="34"/>
      <c r="V143" s="34"/>
      <c r="W143" s="34"/>
      <c r="X143" s="34"/>
      <c r="Y143" s="34"/>
      <c r="Z143" s="34"/>
    </row>
    <row r="144" spans="1:26" ht="14.25" customHeight="1"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4.25" customHeight="1" x14ac:dyDescent="0.2">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4.25" customHeight="1" x14ac:dyDescent="0.2">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4.25" customHeight="1" x14ac:dyDescent="0.2">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4.25" customHeight="1" x14ac:dyDescent="0.2">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row r="1005" spans="1:26" ht="14.25" customHeight="1" x14ac:dyDescent="0.2">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row>
    <row r="1006" spans="1:26" ht="14.25" customHeight="1" x14ac:dyDescent="0.2">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row>
    <row r="1007" spans="1:26" ht="14.25" customHeight="1" x14ac:dyDescent="0.2">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row>
    <row r="1008" spans="1:26" ht="14.25" customHeight="1" x14ac:dyDescent="0.2">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row>
    <row r="1009" spans="1:26" ht="14.25" customHeight="1" x14ac:dyDescent="0.2">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row>
    <row r="1010" spans="1:26" ht="14.25" customHeight="1" x14ac:dyDescent="0.2">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row>
    <row r="1011" spans="1:26" ht="14.25" customHeight="1" x14ac:dyDescent="0.2">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row>
    <row r="1012" spans="1:26" ht="14.25" customHeight="1" x14ac:dyDescent="0.2">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row>
    <row r="1013" spans="1:26" ht="14.25" customHeight="1" x14ac:dyDescent="0.2">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row>
    <row r="1014" spans="1:26" ht="14.25" customHeight="1" x14ac:dyDescent="0.2">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row>
    <row r="1015" spans="1:26" ht="14.25" customHeight="1" x14ac:dyDescent="0.2">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row>
    <row r="1016" spans="1:26" ht="14.25" customHeight="1" x14ac:dyDescent="0.2">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row>
    <row r="1017" spans="1:26" ht="14.25" customHeight="1" x14ac:dyDescent="0.2">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row>
    <row r="1018" spans="1:26" ht="14.25" customHeight="1" x14ac:dyDescent="0.2">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row>
    <row r="1019" spans="1:26" ht="14.25" customHeight="1" x14ac:dyDescent="0.2">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row>
    <row r="1020" spans="1:26" ht="14.25" customHeight="1" x14ac:dyDescent="0.2">
      <c r="A1020" s="13"/>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row>
    <row r="1021" spans="1:26" ht="14.25" customHeight="1" x14ac:dyDescent="0.2">
      <c r="A1021" s="13"/>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row>
    <row r="1022" spans="1:26" ht="14.25" customHeight="1" x14ac:dyDescent="0.2">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row>
    <row r="1023" spans="1:26" ht="14.25" customHeight="1" x14ac:dyDescent="0.2">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row>
    <row r="1024" spans="1:26" ht="14.25" customHeight="1" x14ac:dyDescent="0.2">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row>
    <row r="1025" spans="1:26" ht="14.25" customHeight="1" x14ac:dyDescent="0.2">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row>
    <row r="1026" spans="1:26" ht="14.25" customHeight="1" x14ac:dyDescent="0.2">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row>
    <row r="1027" spans="1:26" ht="14.25" customHeight="1" x14ac:dyDescent="0.2">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row>
    <row r="1028" spans="1:26" ht="14.25" customHeight="1" x14ac:dyDescent="0.2">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row>
    <row r="1029" spans="1:26" ht="14.25" customHeight="1" x14ac:dyDescent="0.2">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row>
    <row r="1030" spans="1:26" ht="14.25" customHeight="1" x14ac:dyDescent="0.2">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row>
    <row r="1031" spans="1:26" ht="14.25" customHeight="1" x14ac:dyDescent="0.2">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row>
    <row r="1032" spans="1:26" ht="14.25" customHeight="1" x14ac:dyDescent="0.2">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row>
    <row r="1033" spans="1:26" ht="14.25" customHeight="1" x14ac:dyDescent="0.2">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row>
    <row r="1034" spans="1:26" ht="14.25" customHeight="1" x14ac:dyDescent="0.2">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row>
    <row r="1035" spans="1:26" ht="14.25" customHeight="1" x14ac:dyDescent="0.2">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row>
    <row r="1036" spans="1:26" ht="14.25" customHeight="1" x14ac:dyDescent="0.2">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row>
    <row r="1037" spans="1:26" ht="14.25" customHeight="1" x14ac:dyDescent="0.2">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row>
    <row r="1038" spans="1:26" ht="14.25" customHeight="1" x14ac:dyDescent="0.2">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row>
    <row r="1039" spans="1:26" ht="14.25" customHeight="1" x14ac:dyDescent="0.2">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row>
    <row r="1040" spans="1:26" ht="14.25" customHeight="1" x14ac:dyDescent="0.2">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row>
    <row r="1041" spans="1:26" ht="14.25" customHeight="1" x14ac:dyDescent="0.2">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row>
    <row r="1042" spans="1:26" ht="14.25" customHeight="1" x14ac:dyDescent="0.2">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row>
    <row r="1043" spans="1:26" ht="14.25" customHeight="1" x14ac:dyDescent="0.2">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row>
    <row r="1044" spans="1:26" ht="14.25" customHeight="1" x14ac:dyDescent="0.2">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row>
    <row r="1045" spans="1:26" ht="14.25" customHeight="1" x14ac:dyDescent="0.2">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row>
    <row r="1046" spans="1:26" ht="14.25" customHeight="1" x14ac:dyDescent="0.2">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row>
    <row r="1047" spans="1:26" ht="14.25" customHeight="1" x14ac:dyDescent="0.2">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row>
    <row r="1048" spans="1:26" ht="14.25" customHeight="1" x14ac:dyDescent="0.2">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row>
    <row r="1049" spans="1:26" ht="14.25" customHeight="1" x14ac:dyDescent="0.2">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row>
    <row r="1050" spans="1:26" ht="14.25" customHeight="1" x14ac:dyDescent="0.2">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row>
    <row r="1051" spans="1:26" ht="14.25" customHeight="1" x14ac:dyDescent="0.2">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row>
    <row r="1052" spans="1:26" ht="14.25" customHeight="1" x14ac:dyDescent="0.2">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row>
    <row r="1053" spans="1:26" ht="14.25" customHeight="1" x14ac:dyDescent="0.2">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row>
    <row r="1054" spans="1:26" ht="14.25" customHeight="1" x14ac:dyDescent="0.2">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row>
    <row r="1055" spans="1:26" ht="14.25" customHeight="1" x14ac:dyDescent="0.2">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row>
    <row r="1056" spans="1:26" ht="14.25" customHeight="1" x14ac:dyDescent="0.2">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row>
    <row r="1057" spans="1:26" ht="14.25" customHeight="1" x14ac:dyDescent="0.2">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row>
    <row r="1058" spans="1:26" ht="14.25" customHeight="1" x14ac:dyDescent="0.2">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row>
    <row r="1059" spans="1:26" ht="14.25" customHeight="1" x14ac:dyDescent="0.2">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row>
    <row r="1060" spans="1:26" ht="14.25" customHeight="1" x14ac:dyDescent="0.2">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row>
    <row r="1061" spans="1:26" ht="14.25" customHeight="1" x14ac:dyDescent="0.2">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row>
    <row r="1062" spans="1:26" ht="14.25" customHeight="1" x14ac:dyDescent="0.2">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row>
    <row r="1063" spans="1:26" ht="14.25" customHeight="1" x14ac:dyDescent="0.2">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row>
    <row r="1064" spans="1:26" ht="14.25" customHeight="1" x14ac:dyDescent="0.2">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row>
    <row r="1065" spans="1:26" ht="14.25" customHeight="1" x14ac:dyDescent="0.2">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row>
    <row r="1066" spans="1:26" ht="14.25" customHeight="1" x14ac:dyDescent="0.2">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row>
    <row r="1067" spans="1:26" ht="14.25" customHeight="1" x14ac:dyDescent="0.2">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row>
    <row r="1068" spans="1:26" ht="14.25" customHeight="1" x14ac:dyDescent="0.2">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row>
    <row r="1069" spans="1:26" ht="14.25" customHeight="1" x14ac:dyDescent="0.2">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row>
    <row r="1070" spans="1:26" ht="14.25" customHeight="1" x14ac:dyDescent="0.2">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row>
    <row r="1071" spans="1:26" ht="14.25" customHeight="1" x14ac:dyDescent="0.2">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row>
    <row r="1072" spans="1:26" ht="14.25" customHeight="1" x14ac:dyDescent="0.2">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row>
  </sheetData>
  <autoFilter ref="A1:F143" xr:uid="{00000000-0009-0000-0000-000001000000}"/>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G9:H1000"/>
  <sheetViews>
    <sheetView topLeftCell="A4" workbookViewId="0"/>
  </sheetViews>
  <sheetFormatPr baseColWidth="10" defaultColWidth="12.625" defaultRowHeight="15" customHeight="1" x14ac:dyDescent="0.2"/>
  <cols>
    <col min="1" max="6" width="9.375" customWidth="1"/>
    <col min="7" max="7" width="18.375" customWidth="1"/>
    <col min="8" max="8" width="18.5" customWidth="1"/>
  </cols>
  <sheetData>
    <row r="9" spans="7:8" x14ac:dyDescent="0.25">
      <c r="G9" s="20"/>
      <c r="H9" s="20"/>
    </row>
    <row r="10" spans="7:8" x14ac:dyDescent="0.25">
      <c r="G10" s="20"/>
    </row>
    <row r="17" spans="7:8" x14ac:dyDescent="0.25">
      <c r="G17" s="21" t="s">
        <v>1133</v>
      </c>
      <c r="H17" s="22">
        <v>15</v>
      </c>
    </row>
    <row r="21" spans="7:8" ht="15.75" customHeight="1" x14ac:dyDescent="0.2"/>
    <row r="22" spans="7:8" ht="15.75" customHeight="1" x14ac:dyDescent="0.2"/>
    <row r="23" spans="7:8" ht="15.75" customHeight="1" x14ac:dyDescent="0.2"/>
    <row r="24" spans="7:8" ht="15.75" customHeight="1" x14ac:dyDescent="0.2"/>
    <row r="25" spans="7:8" ht="15.75" customHeight="1" x14ac:dyDescent="0.2"/>
    <row r="26" spans="7:8" ht="15.75" customHeight="1" x14ac:dyDescent="0.2"/>
    <row r="27" spans="7:8" ht="15.75" customHeight="1" x14ac:dyDescent="0.2"/>
    <row r="28" spans="7:8" ht="15.75" customHeight="1" x14ac:dyDescent="0.2"/>
    <row r="29" spans="7:8" ht="15.75" customHeight="1" x14ac:dyDescent="0.2"/>
    <row r="30" spans="7:8" ht="15.75" customHeight="1" x14ac:dyDescent="0.2"/>
    <row r="31" spans="7:8" ht="15.75" customHeight="1" x14ac:dyDescent="0.2"/>
    <row r="32" spans="7: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DA092B8B322246993BF83662DA444D" ma:contentTypeVersion="12" ma:contentTypeDescription="Crear nuevo documento." ma:contentTypeScope="" ma:versionID="c97d820f67d2c7676e262f017b3e9888">
  <xsd:schema xmlns:xsd="http://www.w3.org/2001/XMLSchema" xmlns:xs="http://www.w3.org/2001/XMLSchema" xmlns:p="http://schemas.microsoft.com/office/2006/metadata/properties" xmlns:ns2="8f468bd4-5bc2-46ff-8afd-ba5f0f76c72d" xmlns:ns3="643c9f5a-6dcf-4806-aaaf-4b8649db35ae" targetNamespace="http://schemas.microsoft.com/office/2006/metadata/properties" ma:root="true" ma:fieldsID="6f3e97cf8e86d9aa1a862e13fa9ad016" ns2:_="" ns3:_="">
    <xsd:import namespace="8f468bd4-5bc2-46ff-8afd-ba5f0f76c72d"/>
    <xsd:import namespace="643c9f5a-6dcf-4806-aaaf-4b8649db35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68bd4-5bc2-46ff-8afd-ba5f0f76c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b184923-8147-4428-a9b9-4d24666272e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3c9f5a-6dcf-4806-aaaf-4b8649db35a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99f3090-eba8-446e-a07c-919a9a1ad5cf}" ma:internalName="TaxCatchAll" ma:showField="CatchAllData" ma:web="643c9f5a-6dcf-4806-aaaf-4b8649db35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468bd4-5bc2-46ff-8afd-ba5f0f76c72d">
      <Terms xmlns="http://schemas.microsoft.com/office/infopath/2007/PartnerControls"/>
    </lcf76f155ced4ddcb4097134ff3c332f>
    <TaxCatchAll xmlns="643c9f5a-6dcf-4806-aaaf-4b8649db35ae" xsi:nil="true"/>
  </documentManagement>
</p:properties>
</file>

<file path=customXml/itemProps1.xml><?xml version="1.0" encoding="utf-8"?>
<ds:datastoreItem xmlns:ds="http://schemas.openxmlformats.org/officeDocument/2006/customXml" ds:itemID="{437FE94A-17BD-490D-85C3-312252A1F2BB}"/>
</file>

<file path=customXml/itemProps2.xml><?xml version="1.0" encoding="utf-8"?>
<ds:datastoreItem xmlns:ds="http://schemas.openxmlformats.org/officeDocument/2006/customXml" ds:itemID="{5DFE2655-0C77-4D47-BF02-4B48A5CD5091}"/>
</file>

<file path=customXml/itemProps3.xml><?xml version="1.0" encoding="utf-8"?>
<ds:datastoreItem xmlns:ds="http://schemas.openxmlformats.org/officeDocument/2006/customXml" ds:itemID="{5F7549CE-D180-4563-B425-91CC3BCAD637}"/>
</file>

<file path=docMetadata/LabelInfo.xml><?xml version="1.0" encoding="utf-8"?>
<clbl:labelList xmlns:clbl="http://schemas.microsoft.com/office/2020/mipLabelMetadata">
  <clbl:label id="{2637d50c-c560-436c-8997-ebe63c9656fd}" enabled="0" method="" siteId="{2637d50c-c560-436c-8997-ebe63c9656f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R-FIN-DM-016 - V2</vt:lpstr>
      <vt:lpstr>Hoja2</vt:lpstr>
      <vt:lpstr>Hoja1</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Adriana Vela Ramos</dc:creator>
  <cp:keywords/>
  <dc:description/>
  <cp:lastModifiedBy>Andrey Sebastian Trujillo Mulce</cp:lastModifiedBy>
  <cp:revision/>
  <dcterms:created xsi:type="dcterms:W3CDTF">2021-03-19T16:54:58Z</dcterms:created>
  <dcterms:modified xsi:type="dcterms:W3CDTF">2025-03-10T19:28:24Z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0x01010010DA092B8B322246993BF83662DA444D</vt:lpwstr>
  </property>
  <property fmtid="{D5CDD505-2E9C-101B-9397-08002B2CF9AE}" pid="3" name="MediaServiceImageTags">
    <vt:lpwstr/>
  </property>
</Properties>
</file>