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N:\Compliance\DUE_DILIGENCE\FORMULARIOS KYC FEC\2025 Actualización de FORM y CERT CUM\Formulario de vinculación\"/>
    </mc:Choice>
  </mc:AlternateContent>
  <xr:revisionPtr revIDLastSave="0" documentId="13_ncr:1_{5948DF6C-F2FF-4FF1-A8FB-C57BBB5C02A2}" xr6:coauthVersionLast="47" xr6:coauthVersionMax="47" xr10:uidLastSave="{00000000-0000-0000-0000-000000000000}"/>
  <bookViews>
    <workbookView xWindow="-120" yWindow="-120" windowWidth="29040" windowHeight="15720" xr2:uid="{00000000-000D-0000-FFFF-FFFF00000000}"/>
  </bookViews>
  <sheets>
    <sheet name="R-FIN-DM-016 - V2" sheetId="1" r:id="rId1"/>
    <sheet name="Hoja2" sheetId="3" state="hidden" r:id="rId2"/>
    <sheet name="Hoja1" sheetId="2" state="hidden" r:id="rId3"/>
    <sheet name="Hoja3" sheetId="4" state="hidden" r:id="rId4"/>
  </sheets>
  <definedNames>
    <definedName name="_xlnm._FilterDatabase" localSheetId="2" hidden="1">Hoja1!$A$1:$F$143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iR2RgcQwDsthzwBhgbfXcykSrn+w=="/>
    </ext>
  </extLst>
</workbook>
</file>

<file path=xl/calcChain.xml><?xml version="1.0" encoding="utf-8"?>
<calcChain xmlns="http://schemas.openxmlformats.org/spreadsheetml/2006/main">
  <c r="A143" i="2" l="1"/>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96" i="2"/>
  <c r="A97" i="2"/>
  <c r="A98" i="2"/>
  <c r="A99" i="2"/>
  <c r="A100" i="2"/>
  <c r="A101" i="2"/>
  <c r="A102" i="2"/>
  <c r="A103" i="2"/>
  <c r="A104" i="2"/>
  <c r="A105" i="2"/>
  <c r="A106" i="2"/>
  <c r="A107" i="2"/>
  <c r="A108" i="2"/>
  <c r="A109" i="2"/>
  <c r="A110" i="2"/>
  <c r="A111" i="2"/>
  <c r="A112" i="2"/>
  <c r="A113" i="2"/>
  <c r="A114" i="2"/>
  <c r="A115" i="2"/>
  <c r="A116" i="2"/>
  <c r="A78" i="2"/>
  <c r="A79" i="2"/>
  <c r="A80" i="2"/>
  <c r="A81" i="2"/>
  <c r="A82" i="2"/>
  <c r="A83" i="2"/>
  <c r="A84" i="2"/>
  <c r="A85" i="2"/>
  <c r="A86" i="2"/>
  <c r="A87" i="2"/>
  <c r="A88" i="2"/>
  <c r="A89" i="2"/>
  <c r="A90" i="2"/>
  <c r="A91" i="2"/>
  <c r="A92" i="2"/>
  <c r="A93" i="2"/>
  <c r="A94" i="2"/>
  <c r="A95" i="2"/>
  <c r="A76" i="2"/>
  <c r="A77"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H52" i="1"/>
  <c r="A52" i="1"/>
  <c r="F7" i="1"/>
  <c r="E18" i="1"/>
</calcChain>
</file>

<file path=xl/sharedStrings.xml><?xml version="1.0" encoding="utf-8"?>
<sst xmlns="http://schemas.openxmlformats.org/spreadsheetml/2006/main" count="1788" uniqueCount="1141">
  <si>
    <t>FORMULARIO DE REGISTRO O ACTUALIZACIÓN DE INFORMACIÓN DE CONTRAPARTES</t>
  </si>
  <si>
    <t>Página 1 de 2</t>
  </si>
  <si>
    <t>Por favor diligenciar todos los campos, en caso contrario indicar N/A.
Adicional, adjuntar la información del numeral 3.</t>
  </si>
  <si>
    <t>Tipo de solicitud</t>
  </si>
  <si>
    <t>Actualización (Tercero con contrato vigente)</t>
  </si>
  <si>
    <t>Fecha de Diligenciamiento</t>
  </si>
  <si>
    <t>DD</t>
  </si>
  <si>
    <t>MM</t>
  </si>
  <si>
    <t>AAAA</t>
  </si>
  <si>
    <t>Tipo de registro</t>
  </si>
  <si>
    <t>Factoring</t>
  </si>
  <si>
    <t>Seleccione</t>
  </si>
  <si>
    <t>Entidad Contratante</t>
  </si>
  <si>
    <t>Frontera Energy Colombia Corp. Sucursal Colombia</t>
  </si>
  <si>
    <t xml:space="preserve">1. DATOS GENERALES </t>
  </si>
  <si>
    <t xml:space="preserve">Nombre o Razón Social </t>
  </si>
  <si>
    <t>Tipo de Identificación Tributaria</t>
  </si>
  <si>
    <t>Número de Identificación Tributaria</t>
  </si>
  <si>
    <t xml:space="preserve">Dirección Domicilio Principal </t>
  </si>
  <si>
    <t>Teléfono</t>
  </si>
  <si>
    <t>Fecha de constitución</t>
  </si>
  <si>
    <t>dd-mm-aaaa</t>
  </si>
  <si>
    <t>Ciudad Domicilio</t>
  </si>
  <si>
    <t>Departamento / Estado / Región</t>
  </si>
  <si>
    <t>País Domicilio</t>
  </si>
  <si>
    <t>Página web</t>
  </si>
  <si>
    <t xml:space="preserve">Correo Electrónico </t>
  </si>
  <si>
    <t>Nombre Casa Matriz</t>
  </si>
  <si>
    <t>País Casa Matriz</t>
  </si>
  <si>
    <t>Bolsa de Valores en la que cotiza</t>
  </si>
  <si>
    <t>Contactos</t>
  </si>
  <si>
    <t>Nombre Completo</t>
  </si>
  <si>
    <t xml:space="preserve">Tipo de identificación </t>
  </si>
  <si>
    <t>Número de Identificación</t>
  </si>
  <si>
    <t>Nacionalidad</t>
  </si>
  <si>
    <t>Correo electrónico</t>
  </si>
  <si>
    <t>Contacto Comercial 1
(Responsable de la relación comercial)</t>
  </si>
  <si>
    <t>Contacto Comercial 2
(Para envío de factura electrónica o aceptación)</t>
  </si>
  <si>
    <t>Contacto Financiero (Certificados tributarios)</t>
  </si>
  <si>
    <t>Oficial de Cumplimiento (Si aplica)</t>
  </si>
  <si>
    <t xml:space="preserve">2. DATOS RELACIÓN COMERCIAL </t>
  </si>
  <si>
    <t xml:space="preserve">3. DOCUMENTOS ADJUNTAR (OBLIGATORIO)				</t>
  </si>
  <si>
    <t>Tipo de contraparte</t>
  </si>
  <si>
    <t xml:space="preserve">Persona Jurídica </t>
  </si>
  <si>
    <t>Código postal</t>
  </si>
  <si>
    <t>Naturaleza Jurídica</t>
  </si>
  <si>
    <r>
      <rPr>
        <sz val="10"/>
        <color rgb="FF222223"/>
        <rFont val="Arial"/>
        <family val="2"/>
      </rPr>
      <t>Es usted una MiPyme y aplica para la Ley de Justos Pagos (Ley 2024 de 2020)?</t>
    </r>
    <r>
      <rPr>
        <b/>
        <sz val="10"/>
        <color rgb="FF222223"/>
        <rFont val="Arial"/>
        <family val="2"/>
      </rPr>
      <t xml:space="preserve"> Aplica para Terceros que contratan con Frontera Energy Colombia Corp. Sucursal Colombia </t>
    </r>
  </si>
  <si>
    <t>¿Su empresa y/o casa matriz desarrolla algunas de las siguientes actividades ecónomicas?</t>
  </si>
  <si>
    <t>Tipo de Industria</t>
  </si>
  <si>
    <t>Código CIIU (No aplica para Ecuador)</t>
  </si>
  <si>
    <t>4. REFERENCIAS COMERCIALES</t>
  </si>
  <si>
    <t>Nombre del tercero</t>
  </si>
  <si>
    <t>Nombre del contacto</t>
  </si>
  <si>
    <t>5. INFORMACIÓN FINANCIERA DE ORIGEN Y DESTINO DE PAGOS</t>
  </si>
  <si>
    <t>Entidad Bancaria (La cuenta debe estar a nombre de la persona natural o jurídica que se está registrando. No se permiten cuentas bancarias a nombre de otros terceros).</t>
  </si>
  <si>
    <t>No. Cuenta (N/A para Clientes)</t>
  </si>
  <si>
    <t>Código interbancario  (N/A para Clientes)</t>
  </si>
  <si>
    <t>Tipo de Cuenta</t>
  </si>
  <si>
    <t>Ciudad</t>
  </si>
  <si>
    <t xml:space="preserve">Moneda </t>
  </si>
  <si>
    <t>País</t>
  </si>
  <si>
    <t>SWIFT/ABA/IBAN  (N/A para Clientes)</t>
  </si>
  <si>
    <t>6.REPRESENTACIÓN LEGAL, JUNTA DIRECTIVA Y BENEFICIARIOS FINALES</t>
  </si>
  <si>
    <t>DETALLE</t>
  </si>
  <si>
    <t>Participación (%)</t>
  </si>
  <si>
    <t>Tipo de Identificación</t>
  </si>
  <si>
    <t>Número Identificación</t>
  </si>
  <si>
    <t>Nacionalidad (Persona Natural) o País de Constitución (Personas Jurídicas)</t>
  </si>
  <si>
    <t>Ciudad de domicilio (persona natural)</t>
  </si>
  <si>
    <t xml:space="preserve">Representante Legal </t>
  </si>
  <si>
    <t>N/A</t>
  </si>
  <si>
    <t>Suplentes del Rep. Legal</t>
  </si>
  <si>
    <t>Suplentes del Rep. Legal*</t>
  </si>
  <si>
    <t>Miembro de Junta Directiva</t>
  </si>
  <si>
    <t>Miembro de Junta Directiva*</t>
  </si>
  <si>
    <t>COMPOSICIÓN ACCIONARIA*</t>
  </si>
  <si>
    <t>Nombre Completo (Persona Natural o Razón Social)</t>
  </si>
  <si>
    <t>Ciudad de domicilio</t>
  </si>
  <si>
    <t>Bolsa de Valores en la que cotiza (Si aplica)</t>
  </si>
  <si>
    <t>Beneficiario final (socio/accionista) con participación ≥ al 5%**</t>
  </si>
  <si>
    <t>*Si requiere relacionar un mayor número de representantes legales, miembros adicionales de Junta Directiva o de Socios/Accionistas con participación superior al 5%, por favor añada la cantidad de filas que requiera para completar la información.</t>
  </si>
  <si>
    <t>** Por favor relacionar los socios o accionistas de modo que se nos informen los beneficiarios finales (personas naturales) con participación igual o mayor al 5%. Si los socios o accionistas son entidades o personas jurídicas, por favor suministrar la composición accionaria de éstas, indicando los beneficiarios finales (personas naturales).
FRONTERA se encuentra obligada a implementar sistemas y programas de prevención y mitigación de los riesgos de lavado de activos, financiamiento del terrorismo, financiamiento de la proliferación de armas de destrucción masiva, soborno trasnacional y prácticas corruptas, entre otros; en especial una de las obligaciones es el conocimiento de su contraparte y sus beneficiarios finales, de acuerdo con regulaciones y recomendaciones internacionales.
Esta información se considera sensible para Frontera y su manejo es estrictamente confidencial. Se usa únicamente para la realización de la debida diligencia de cumplimiento.</t>
  </si>
  <si>
    <t>7. VALIDACIÓN DE PERSONA EXPUESTA POLÍTICAMENTE</t>
  </si>
  <si>
    <t>8. DECLARACIÓN DE ORIGEN Y DESTINO DE FONDOS. PREVENCIÓN DE RIESGOS DE CUMPLIMIENTO.</t>
  </si>
  <si>
    <t>(i) El origen de  los recursos de la empresa que represento provienen de actividades económicas lícitas. Dichos recursos y los obtenidos de contratos con Frontera en ningún momento han tenido ni tendrán propósitos relacionados con actividades ilícitas, especialmente con aquellas relacionadas con el soborno, la corrupción, la financiación del terrorismo, el financiamiento de la proliferación de armas de destrucción másiva, el lavado de activos, cualquiera de sus delitos fuente o actividades asociadas. 
(ii) Yo y la sociedad a la que represento cumplimos con las normas sobre prevención y control de lavado de activos, financiación del terrorismo (LA/FT) y financiamiento de la proliferación de armas de destrucción másiva. Se han implementado políticas, procedimientos y mecanismos de prevención y control de los riesgos mencionados y que se derivan de las disposiciones legales aplicables.				
(iii) Que no tengo conocimiento de que existe contra mí, o contra la persona natural o jurídica que represento, ni sus accionistas, asociados o socios que directa o indirectamente tengan el cinco por ciento (5%) o más del capital social, aporte o participación, sus representantes legales y sus miembros de la junta directiva, investigaciones o procesos penales por delitos dolosos, ni se encuentran en las listas internacionales vinculantes para Colombia. FRONTERA podrá efectuar las verificaciones que considere pertinentes en bases de datos o información pública nacional o internacional. 
En caso de requerir ampliar información utilice el siguiente espacio:
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
(iv) La información que he suministrado en el presente formulario y en los documentos que la soportan es veraz y autorizo su verificación por parte de FRONTERA ENERGY. Me comprometo igualmente a actualizar la información aquí consignada cuando FRONTERA ENERGY lo requiera o cuando se presente cualquier cambio en la información aquí suministrada.</t>
  </si>
  <si>
    <t>Filial de aplicación: 
CORPORATIVO</t>
  </si>
  <si>
    <t>FORMULARIO ÚNICO DE REGISTRO O ACTUALIZACIÓN DE INFORMACIÓN DE PROPONENTES, PROVEEDORES Y CLIENTES</t>
  </si>
  <si>
    <t>Página 2 de 2</t>
  </si>
  <si>
    <t>9. OBLIGACIONES DE CUMPLIMIENTO</t>
  </si>
  <si>
    <t>10. DECLARACIÓN DE CONFLICTOS DE INTERÉS</t>
  </si>
  <si>
    <r>
      <t xml:space="preserve">Frontera cuenta con un Código de Conducta y Ética Corporativa y políticas asociadas según las cuales todos los empleados deben revelar sus conflictos de interés (así sean solamente percibidos o potenciales) y reportar los regalos recibidos o entregados a proveedores o clientes. Para identificar y administrar  todos los conflictos de interés,  Frontera solicita a sus contrapartes que revelen cualquier conflicto de interés que puedan tener con Frontera y/o con otros terceros relacionados. Por lo tanto, complete la siguiente </t>
    </r>
    <r>
      <rPr>
        <b/>
        <sz val="10"/>
        <color rgb="FF222223"/>
        <rFont val="Arial"/>
        <family val="2"/>
      </rPr>
      <t>Declaración de Conflictos de Interés</t>
    </r>
    <r>
      <rPr>
        <sz val="10"/>
        <color rgb="FF222223"/>
        <rFont val="Arial"/>
        <family val="2"/>
      </rPr>
      <t>, si usted o cualquier persona o compañía identificada en este formulario tiene relación con algún miembro de junta directiva, empleado, cliente, proveedor, proponente o contraparte de Frontera, que pueda considerarse un conflicto de interés (ya sea real, percibido o potencial).</t>
    </r>
  </si>
  <si>
    <t>Un conflicto de interés: es aquella situación en la cual una persona o empresa tiene un interés privado, personal o profesional que puede potencialmente interferir con el ejercicio correcto de sus obligaciones con FRONTERA.</t>
  </si>
  <si>
    <r>
      <rPr>
        <b/>
        <sz val="10"/>
        <color rgb="FF222223"/>
        <rFont val="Arial"/>
        <family val="2"/>
      </rPr>
      <t xml:space="preserve">Declaración de conflictos de interés: </t>
    </r>
    <r>
      <rPr>
        <sz val="10"/>
        <color rgb="FF222223"/>
        <rFont val="Arial"/>
        <family val="2"/>
      </rPr>
      <t>Le informamos que FRONTERA tiene publicadas para su conocimiento el Código de Conducta y Ética Corporativa y su Política de Conflictos de Interés, en www.fronteraenergy.ca. En cumplimiento de nuestra política de Conflicto de Interés, le solicitamos responder a las siguientes preguntas acerca de su relación con Frontera:</t>
    </r>
  </si>
  <si>
    <t xml:space="preserve">1. En su leal saber y entender ¿Usted, la compañía que usted representa, alguno de los representantes legales (principales y suplentes), miembros de junta directiva y/o socios con participación igual o mayor mayor al 5% de la compañía, tiene propiedad o es socio/accionista en algún otro proveedor de Frontera? </t>
  </si>
  <si>
    <t>SI   (  )</t>
  </si>
  <si>
    <t>Si su respuesta es “SI” por favor especifique:</t>
  </si>
  <si>
    <t>NO  (  )</t>
  </si>
  <si>
    <t xml:space="preserve">2. En relación con la compañía que usted representa, ¿usted, alguno de los representantes legales (principales y suplentes), miembros de junta directiva y/o socios con participación igual o mayor al 5% de la compañía, es el cónyuge, compañero/compañera permanente, pariente dentro del cuarto grado de consanguinidad*, segundo de afinidad** o primero civil***, amigo cercano**** o asociado de negocios, de alguna persona que trabaja o es miembro de junta directiva de Frontera? </t>
  </si>
  <si>
    <t xml:space="preserve">3. En relación con la compañía que usted representa, ¿usted, alguno de los representantes legales (principales y suplentes), miembros de junta directiva y/o socios con participación mayor al 5% de la compañía, ha recibido, ofrecido o entregado, regalos, beneficios o algo de valor (por un valor superior a los US$100.00) a (o de) trabajadores de Frontera dentro de los últimos dos años? </t>
  </si>
  <si>
    <t xml:space="preserve">4. En relación con la compañía que usted representa, ¿usted, alguno de los representantes legales (principales y suplentes), miembros de junta directiva y/o socios con participación igual o mayor al 5% de la compañía, han sido objeto de alguna exigencia, presión o amenaza de algún trabajador o contratista de Frontera?       </t>
  </si>
  <si>
    <t>5. En relación con el proceso competitivo en el cual se está presentando, la compañía que usted representa, usted, alguno de los representantes legales (principales y suplentes), miembros de junta directiva, accionistas y/o socios con participación mayor al 5%, es socio/accionista, administrador o director de algún otro participante en este proceso?</t>
  </si>
  <si>
    <t>N/A (  )</t>
  </si>
  <si>
    <t xml:space="preserve">6. Usted, alguno de los representantes legales (principales y suplentes), miembros de junta directiva, accionistas y/o socios con participación igual o mayor al 5%, ¿tiene parentesco* con el representante legal o con cualquiera de los socios o accionistas, administradores o directores de otra sociedad o entidad que formalmente haya presentado oferta en el proceso de contratación?  </t>
  </si>
  <si>
    <t xml:space="preserve">7. En relación con la compañía que usted representa, ¿usted, alguno de los representantes legales (principales y suplentes), miembros de junta directiva y/o socios con participación igual o mayor al 5% de la compañía, es el cónyuge, compañero/compañera permanente, pariente dentro del cuarto grado de consanguinidad*, segundo de afinidad** o primero civil***, amigo cercano**** o asociado de negocios*****, de alguna persona que tenga algún interés (capital social, aporte, participación, etc.) en algún contratista de Frontera? </t>
  </si>
  <si>
    <t xml:space="preserve">8. ¿Tiene conocimiento de alguna situación adicional que usted considere que puede constituir un conflicto de intereses con Frontera o alguno de sus empleados?	</t>
  </si>
  <si>
    <r>
      <rPr>
        <b/>
        <sz val="10"/>
        <color rgb="FF222223"/>
        <rFont val="Arial"/>
        <family val="2"/>
      </rPr>
      <t>Por parentesco se entenderán los siguientes:</t>
    </r>
    <r>
      <rPr>
        <sz val="10"/>
        <color rgb="FF222223"/>
        <rFont val="Arial"/>
        <family val="2"/>
      </rPr>
      <t xml:space="preserve">
* Pariente dentro del cuarto grado de consanguinidad: Padres, hijos, abuelos, nietos, hermanos, tíos, sobrinos, primos.
** Pariente dentro del segundo de afinidad: Suegros, nueras, yernos, abuelos del cónyuge, cuñados, nietos del cónyuge, abuelos del cónyuge, hijastros, padrastros.
*** Pariente dentro del primer grado civil: Grado equivalente al de consanguinidad derivado de un proceso de adopción.
**** Amigo Cercano: amigos cuya relación en la práctica sea similar a la existente con las personas anteriormente mencionadas o que la cercanía o afinidad pueda implicar un eventual conflicto de interés con Frontera.
***** Asociado de negocios: Son aquellas personas naturales con quien se comparte titularidad de una persona jurídica, así como cualquier otro tipo de relación empresarial o de negocios. De igual manera, lo serán los asesores y/o consultores personales.
</t>
    </r>
    <r>
      <rPr>
        <b/>
        <sz val="10"/>
        <color rgb="FF222223"/>
        <rFont val="Arial"/>
        <family val="2"/>
      </rPr>
      <t>Es responsabilidad de todos los terceros que tienen relaciones comerciales con Frontera, revelar oportunamente los conflictos de interés reales, percibidos o potenciales que puedan surgir con otros y que eventualmente puedan afectar a Frontera.  A través de este documento, usted es responsable de mantener actualizada la información proporcionada durante el término de la relación con Frontera.</t>
    </r>
  </si>
  <si>
    <t>11. AUTORIZACIÓN DE USO DE DATOS</t>
  </si>
  <si>
    <t xml:space="preserve">Manifiesto que la información y documentación suministrada para las finalidades señaladas en este formulario, puede contener datos personales de empleados, socios, miembros de Junta Directiva, proveedores o clientes de la compañía que represento, por lo cual  certifico que la misma ha sido obtenida de acuerdo a lo dispuesto en la legislación aplicable, y que la compañía cuenta con las autorizaciones necesarias para el tratamiento, circulación y/o transferencia de estos datos a FRONTERA ENERGY.
Acepto que FRONTERA ENERGY, no asume responsabilidad alguna por consecuencias derivadas de información inexacta o errónea, que haya sido manifestada en el presente formulario y los documentos anexos. Será nuestra responsabilidad mantener a FRONTERA ENERGY informada por escrito, de cualquier cambio que se presente en la información aquí suministrada y la documentación adjunta.                                          
</t>
  </si>
  <si>
    <t>Firma Autorizada</t>
  </si>
  <si>
    <t>Nombre del titular</t>
  </si>
  <si>
    <t>Cargo</t>
  </si>
  <si>
    <t>N°de identificación</t>
  </si>
  <si>
    <t>Email</t>
  </si>
  <si>
    <r>
      <rPr>
        <b/>
        <sz val="10"/>
        <color theme="0"/>
        <rFont val="Arial"/>
        <family val="2"/>
      </rPr>
      <t xml:space="preserve">Queremos que se sienta cómodo acercándose a FRONTERA ante cualquier preocupación, queja o duda en aquellas situaciones en las que crea que han ocurrido violaciones a nuestro Código de Conducta y Ética Corporativa, o a nuestras políticas y estándares de cumplimiento.
</t>
    </r>
    <r>
      <rPr>
        <b/>
        <sz val="14"/>
        <color theme="0"/>
        <rFont val="Arial"/>
        <family val="2"/>
      </rPr>
      <t xml:space="preserve">Linea Ética:  www.fronteraenergy.ethicspoint.com  </t>
    </r>
  </si>
  <si>
    <t>pais</t>
  </si>
  <si>
    <t>CODIGO CIIU</t>
  </si>
  <si>
    <t>DEPARTAMENTO</t>
  </si>
  <si>
    <t>TIPO PROVEEDOR</t>
  </si>
  <si>
    <t xml:space="preserve">TIPO INDUSTRIA </t>
  </si>
  <si>
    <t>Pais</t>
  </si>
  <si>
    <t>Regimen</t>
  </si>
  <si>
    <t xml:space="preserve">Gran Contribuyente </t>
  </si>
  <si>
    <t xml:space="preserve">Tipo de Moneda </t>
  </si>
  <si>
    <t>Sociedades</t>
  </si>
  <si>
    <t>Clase de tercero</t>
  </si>
  <si>
    <t>Tipo de Venta</t>
  </si>
  <si>
    <t>Tipo de entidad</t>
  </si>
  <si>
    <t>Entidad que actúa en nombre de Frontera ante entidades públicas</t>
  </si>
  <si>
    <t>ÁREA COMPAÑÍA</t>
  </si>
  <si>
    <t>Tipo de contribuyente</t>
  </si>
  <si>
    <t xml:space="preserve">PAÍS </t>
  </si>
  <si>
    <t xml:space="preserve">Bien </t>
  </si>
  <si>
    <t>TIPO DE VINCULACIÓN</t>
  </si>
  <si>
    <t>TIPO DOC</t>
  </si>
  <si>
    <t>RTE</t>
  </si>
  <si>
    <t xml:space="preserve"> Afganistán</t>
  </si>
  <si>
    <t>Es usted una MiPyme y aplica para la Ley de Justos Pagos (Ley 2024 de 2020)</t>
  </si>
  <si>
    <t>TIPO ID</t>
  </si>
  <si>
    <t>COLOMBIA PJ
A. RUT con información actualizada sobre actividad económica;
B. Certificado de existencia y representación legal - cámara de comercio (no mayor a 3 meses). con matrícula mercantil renovada a 2021;
C. Copia de la cédula de ciudadanía, extranjería o pasaporte de los representantes legales (principal y suplentes), socios con participación igual o mayor al 5% y miembros de junta directiva (principales y suplentes);
D. Certificado de participación accionaria de la empresa donde consten los beneficiarios finales (personas naturales) con participación igual o mayor al 5%, preferiblemente con número de identificación y nacionalidad. Si el beneficiario es otra entidad o persona jurídica, por favor suministrar la participación accionaria de esta de modo que se nos informen los beneficiarios finales. Si el beneficiario final cotiza en bolsa por favor informar en cual y bajo qué símbolo bursátil;
E. Certificado de cuenta bancaria (no mayor a 3 meses) a nombre del tercero con quien se contrata;
F. Certificado vigente de dedicación exclusiva al sector de hidrocarburos expedido por el ministerio de energía y minas (aplica para empresas con operaciones en colombia que requieren que sus pagos se realicen a cuentas en el extranjero);
G. Certificado de cumplimiento diligenciado y firmado.</t>
  </si>
  <si>
    <t>PERU:
A. RUC con información actualizada sobre actividad económica.
B. Certificado de Vigencia de Poderes (no mayor a 3 meses).
C. Copia del DNI, Pasaporte (extranjeros), Carnet de Extranjeria de los Representantes Legales.
D. Certificado de Cuenta Bancaria (no mayor a 3 meses).
E. Certificado de participación accionaria de la empresa donde consten los beneficiarios finales (personas naturales) con participación igual o mayor al 5%, preferiblemente con número de identificación y nacionalidad. Si el beneficiario es otra entidad o persona jurídica, por favor suministrar la participación accionaria de esta de modo que se nos informen los beneficiarios finales. Si el beneficiario final cotiza en bolsa por favor informar en cual y bajo qué símbolo bursátil.</t>
  </si>
  <si>
    <t>ECUADOR:
A. RUC con información actualizada sobre actividad económica;
Nombramiento del representante legal;
B. Nombramiento del representante legal;
C. Copia de Cédula de Identidad, Pasaporte (extranjeros), Carnet de Extranjería de los Representantes Legales;
D. Certificado de cuenta bancaria (no mayor a 3 meses) a nombre del tercero con quien se contrata;
E. Certificado de participación accionaria de la empresa donde consten los beneficiarios finales (personas naturales) con participación igual o mayor al 5%, preferiblemente con número de identificación y nacionalidad. Si el beneficiario es otra entidad o persona jurídica, por favor suministrar la participación accionaria de esta de modo que se nos informen los beneficiarios finales. Si el beneficiario final cotiza en bolsa por favor informar en cual y bajo qué símbolo bursátil;
F. Certificado de cumplimiento diligenciado y firmado.</t>
  </si>
  <si>
    <t>CLIENTES:
A. RUT con información actualizada sobre actividad económica;
B. Certificado de Cámara de Comercio (no mayor a 3 meses);
C. Copia de la Cédula de Ciudadanía, Extranjeria o Pasaporte de los Representantes Legales (principal y suplentes), Socios con participación igual o mayor al 5% y Miembros de Junta Directiva (principales y suplentes).
D.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E. Certificado de cumplimiento diligenciado y firmado.</t>
  </si>
  <si>
    <t>AMAZONAS</t>
  </si>
  <si>
    <t xml:space="preserve">Empresa Extranjera </t>
  </si>
  <si>
    <t>ACCES./REPUESTOS EN INSTRUMENT</t>
  </si>
  <si>
    <t>Simplificado</t>
  </si>
  <si>
    <t xml:space="preserve">Si </t>
  </si>
  <si>
    <t xml:space="preserve">Pesos </t>
  </si>
  <si>
    <t>MI20 MAJOR INTERNATIONAL OIL</t>
  </si>
  <si>
    <t>SI</t>
  </si>
  <si>
    <t>Asuntos Públicos y Centro Estratégicos</t>
  </si>
  <si>
    <t xml:space="preserve">Servicio </t>
  </si>
  <si>
    <t xml:space="preserve"> Albania</t>
  </si>
  <si>
    <t xml:space="preserve">0111-Cultivo de cereales (excepto arroz), legumbres y semillas oleaginosas </t>
  </si>
  <si>
    <t>NIT</t>
  </si>
  <si>
    <t>ANTIOQUIA</t>
  </si>
  <si>
    <t xml:space="preserve">Empresa Nacional </t>
  </si>
  <si>
    <t>ACCESORIOS PARA VÁLVULAS</t>
  </si>
  <si>
    <t>Común</t>
  </si>
  <si>
    <t>No</t>
  </si>
  <si>
    <t>Comercialización de metales preciosos y piedras preciosas</t>
  </si>
  <si>
    <t xml:space="preserve">Dólares </t>
  </si>
  <si>
    <t>MP10 FRONTERA ENERGY COLOMBIA AG</t>
  </si>
  <si>
    <t>Carbón</t>
  </si>
  <si>
    <t>Productos/Servicios</t>
  </si>
  <si>
    <t>Entidad Estatal</t>
  </si>
  <si>
    <t>NO</t>
  </si>
  <si>
    <t xml:space="preserve">Auditoria </t>
  </si>
  <si>
    <t>Registro</t>
  </si>
  <si>
    <t xml:space="preserve">Ambos </t>
  </si>
  <si>
    <t>Proponente / Proveedor</t>
  </si>
  <si>
    <t xml:space="preserve"> Alemania</t>
  </si>
  <si>
    <t xml:space="preserve">0112-Cultivo de arroz </t>
  </si>
  <si>
    <t>CEDULA DE CIUDADANIA</t>
  </si>
  <si>
    <t>Frontera Energy Colombia Corp. Sucursal Ecuador</t>
  </si>
  <si>
    <t>Fabricación, compra y venta de armas o explosivos</t>
  </si>
  <si>
    <t>GNV</t>
  </si>
  <si>
    <t>Otras Ventas</t>
  </si>
  <si>
    <t>Empresa Privada</t>
  </si>
  <si>
    <t>Persona Natural</t>
  </si>
  <si>
    <t>Cliente</t>
  </si>
  <si>
    <t>Cédula de Ciudadanía</t>
  </si>
  <si>
    <t xml:space="preserve">0113-Cultivo de hortalizas, raíces y tubérculos </t>
  </si>
  <si>
    <t>CEDULA DE EXTRANJERIA</t>
  </si>
  <si>
    <t>ARAUCA</t>
  </si>
  <si>
    <t>ADHESIVOS</t>
  </si>
  <si>
    <t>Consorcio Frontera  Geopark - Bloque Perico</t>
  </si>
  <si>
    <t>Extranjero</t>
  </si>
  <si>
    <t xml:space="preserve">Actividades relacionadas con armas nucleares, químicas o biológicas, incluyendo tecnologías y bienes de uso dual. (incluyendo fabricación, adquisición, posesión, desarrollo, depósito o uso, entre otras) </t>
  </si>
  <si>
    <t xml:space="preserve">MP20 FRONTERA ENERGY CORP. , SUCURSAL COL </t>
  </si>
  <si>
    <t>IFO Exportación</t>
  </si>
  <si>
    <t>De Economía Mixta</t>
  </si>
  <si>
    <t>Comercial</t>
  </si>
  <si>
    <t>Consorcio / Unión Temporal</t>
  </si>
  <si>
    <t>Actualización (Tercero sin contrato)</t>
  </si>
  <si>
    <t>Propietario de Tierras</t>
  </si>
  <si>
    <t>Cédula de Extranjería</t>
  </si>
  <si>
    <t xml:space="preserve"> Andorra</t>
  </si>
  <si>
    <t xml:space="preserve">0114-Cultivo de tabaco </t>
  </si>
  <si>
    <t>PASAPORTE</t>
  </si>
  <si>
    <t>ATLÁNTICO</t>
  </si>
  <si>
    <t xml:space="preserve">Consorcio </t>
  </si>
  <si>
    <t>ADMINISTRATIVO</t>
  </si>
  <si>
    <t>Petroleos Sud Americanos SA. Sucursal Colombia</t>
  </si>
  <si>
    <t>Minería</t>
  </si>
  <si>
    <t>AG20 AGRO CASCADA S.A.S</t>
  </si>
  <si>
    <t>IFO Nacional</t>
  </si>
  <si>
    <t>Empresa pública (bolsa de valores donde cotizan las acciones)</t>
  </si>
  <si>
    <t>Comunicaciones y Asuntos públicos</t>
  </si>
  <si>
    <t>Persona Jurídica: Organización sin Ánimo de Lucro</t>
  </si>
  <si>
    <t>JOA</t>
  </si>
  <si>
    <t>Pasaporte</t>
  </si>
  <si>
    <t xml:space="preserve"> Angola</t>
  </si>
  <si>
    <t xml:space="preserve">0115-Cultivo de plantas textiles </t>
  </si>
  <si>
    <t>CIF</t>
  </si>
  <si>
    <t>BOGOTÁ</t>
  </si>
  <si>
    <t>ADQUISICIÓN SÍSMICA</t>
  </si>
  <si>
    <t>Agro Cascada S.A.S.</t>
  </si>
  <si>
    <t>Servicios de Activos Virtuales (ej: Bitcoins)</t>
  </si>
  <si>
    <t>PA20 PROMOTORA AGRICOLA DE LOS LLANOS SUCURSAL COL</t>
  </si>
  <si>
    <t>Industria Crudo</t>
  </si>
  <si>
    <t>Exploración</t>
  </si>
  <si>
    <t>Persona Jurídica: Sucursal de Sociedad Extranjera</t>
  </si>
  <si>
    <t>Acuerdo de Confidencialidad</t>
  </si>
  <si>
    <t xml:space="preserve"> Antigua y Barbuda</t>
  </si>
  <si>
    <t>0119-Otros cultivos transitorios n.c.p.</t>
  </si>
  <si>
    <t>EIN</t>
  </si>
  <si>
    <t>BOLÍVAR</t>
  </si>
  <si>
    <t>ALIMENTICIO HUMANO</t>
  </si>
  <si>
    <t>Frontera Energy del Peru S.A.</t>
  </si>
  <si>
    <t>Otras Actividades Alto Riesgo</t>
  </si>
  <si>
    <t>BO20  PACIFIC OFF SHORE PERU S.R.L</t>
  </si>
  <si>
    <t>Industria Gas</t>
  </si>
  <si>
    <t>Finanzas</t>
  </si>
  <si>
    <t xml:space="preserve"> Arabia Saudita</t>
  </si>
  <si>
    <t>0121-Cultivo de frutas tropicales y subtropicales</t>
  </si>
  <si>
    <t>TIN</t>
  </si>
  <si>
    <t>BOYACA</t>
  </si>
  <si>
    <t>ALIMENTICIO PECUARIO</t>
  </si>
  <si>
    <t>Frontera Energy Off Shore Peru S.R.L.</t>
  </si>
  <si>
    <t>Ninguna</t>
  </si>
  <si>
    <t>PP20 PACIFIC STRATUS ENERGY DEL PERU S.A.</t>
  </si>
  <si>
    <t>Petroleras</t>
  </si>
  <si>
    <t>Geociencias</t>
  </si>
  <si>
    <t>CHE</t>
  </si>
  <si>
    <t xml:space="preserve"> Argelia</t>
  </si>
  <si>
    <t>0122-Cultivo de plátano y banano</t>
  </si>
  <si>
    <t>RUC</t>
  </si>
  <si>
    <t>CALDAS</t>
  </si>
  <si>
    <t>ALQ. EQUIPO Y HERRAMIENTA ESP.</t>
  </si>
  <si>
    <t>Refinerias</t>
  </si>
  <si>
    <t>Legal</t>
  </si>
  <si>
    <t xml:space="preserve"> Argentina</t>
  </si>
  <si>
    <t>0123-Cultivo de café</t>
  </si>
  <si>
    <t>CI</t>
  </si>
  <si>
    <t>CAQUETA</t>
  </si>
  <si>
    <t>ALQUILER EQUIPOS SIN OPERADOR</t>
  </si>
  <si>
    <t>Termicas</t>
  </si>
  <si>
    <t>Marketing Estratégico</t>
  </si>
  <si>
    <t xml:space="preserve"> Armenia</t>
  </si>
  <si>
    <t>0124-Cultivo de caña de azúcar</t>
  </si>
  <si>
    <t>DNI</t>
  </si>
  <si>
    <t>CASANARE</t>
  </si>
  <si>
    <t>ARTÍCULOS DE OFICINA Y CAMPAME</t>
  </si>
  <si>
    <t>Trading</t>
  </si>
  <si>
    <t>Nuevos Negocios</t>
  </si>
  <si>
    <t xml:space="preserve"> Australia</t>
  </si>
  <si>
    <t>0125-Cultivo de flor de corte</t>
  </si>
  <si>
    <t>OTRO</t>
  </si>
  <si>
    <t>CAUCA</t>
  </si>
  <si>
    <t>ASEO</t>
  </si>
  <si>
    <t>Transporte</t>
  </si>
  <si>
    <t>Operacional y Suministro</t>
  </si>
  <si>
    <t>Otro</t>
  </si>
  <si>
    <t xml:space="preserve"> Austria</t>
  </si>
  <si>
    <t>0126-Cultivo de palma para aceite (palma africana) y otros frutos oleaginosos</t>
  </si>
  <si>
    <t>CESAR</t>
  </si>
  <si>
    <t>ASESORÍA AERONÁUTICA</t>
  </si>
  <si>
    <t>Productos Regulados</t>
  </si>
  <si>
    <t>Planeación y TIC</t>
  </si>
  <si>
    <t xml:space="preserve"> Azerbaiyán</t>
  </si>
  <si>
    <t>0127-Cultivo de plantas con las que se preparan bebidas</t>
  </si>
  <si>
    <t>CHOCO</t>
  </si>
  <si>
    <t>ASESORÍA LEGAL</t>
  </si>
  <si>
    <t>Agricultura, ganadería, caza, silvicultura y pesca</t>
  </si>
  <si>
    <t>Presidencia</t>
  </si>
  <si>
    <t xml:space="preserve"> Bahamas</t>
  </si>
  <si>
    <t xml:space="preserve">0128-Cultivo de especias y de plantas aromáticas y medicinales </t>
  </si>
  <si>
    <t>CÓRDOBA</t>
  </si>
  <si>
    <t>AUTOMOTORES Y REPUESTOS</t>
  </si>
  <si>
    <t>Explotación de minas y canteras</t>
  </si>
  <si>
    <t xml:space="preserve">Presupuesto y Planificación Financiera  </t>
  </si>
  <si>
    <t xml:space="preserve"> Bangladés</t>
  </si>
  <si>
    <t>0129-Otros cultivos permanentes n.c.p.</t>
  </si>
  <si>
    <t>CUNDINAMARCA</t>
  </si>
  <si>
    <t>BOMBAS Y LEVANTAMIENTO ARTIFIC</t>
  </si>
  <si>
    <t>Industrias manufactureras</t>
  </si>
  <si>
    <t>Producción</t>
  </si>
  <si>
    <t xml:space="preserve"> Barbados</t>
  </si>
  <si>
    <t xml:space="preserve">0130-Propagación de plantas (actividades de los viveros, excepto viveros forestales) </t>
  </si>
  <si>
    <t>GUAINIA</t>
  </si>
  <si>
    <t>BROCAS PARA PERFORACIÓN Y WORK</t>
  </si>
  <si>
    <t>Suministro de electricidad, gas, vapor y aire acondicionado</t>
  </si>
  <si>
    <t>Proyectos</t>
  </si>
  <si>
    <t xml:space="preserve"> Baréin</t>
  </si>
  <si>
    <t>0141-Cría de ganado bovino y bufalino</t>
  </si>
  <si>
    <t>GUAVIARE</t>
  </si>
  <si>
    <t>CABEZALES DE POZO Y ACCESORIOS</t>
  </si>
  <si>
    <t>Distribución de agua; evacuación y tratamiento de aguas residuales, gestión de desechos y actividades de saneamiento ambiental</t>
  </si>
  <si>
    <t>Relación con Inversionistas</t>
  </si>
  <si>
    <t xml:space="preserve"> Bélgica</t>
  </si>
  <si>
    <t xml:space="preserve">0142-Cría de caballos y otros equinos </t>
  </si>
  <si>
    <t>HUILA</t>
  </si>
  <si>
    <t>CAPACITACIÓN</t>
  </si>
  <si>
    <t>construcción</t>
  </si>
  <si>
    <t>SAP</t>
  </si>
  <si>
    <t xml:space="preserve"> Belice</t>
  </si>
  <si>
    <t xml:space="preserve">0143-Cría de ovejas y cabras </t>
  </si>
  <si>
    <t xml:space="preserve">LA GUAJIRA </t>
  </si>
  <si>
    <t>CERVECEROS</t>
  </si>
  <si>
    <t>Comercio al por mayor y al por menor; reparación de vehículos automotores y motocicletas</t>
  </si>
  <si>
    <t>SCM</t>
  </si>
  <si>
    <t xml:space="preserve"> Benín</t>
  </si>
  <si>
    <t>0144-Cría de ganado porcino</t>
  </si>
  <si>
    <t>MAGDALENA</t>
  </si>
  <si>
    <t>COMBUSTIBLES Y LUBRICANTES</t>
  </si>
  <si>
    <t>Transporte y almacenamiento</t>
  </si>
  <si>
    <t>Seguros</t>
  </si>
  <si>
    <t xml:space="preserve"> Bielorrusia</t>
  </si>
  <si>
    <t>0145-Cría de aves de corral</t>
  </si>
  <si>
    <t>META</t>
  </si>
  <si>
    <t>COMERCIAL</t>
  </si>
  <si>
    <t>Alojamiento y servicios de comida</t>
  </si>
  <si>
    <t xml:space="preserve">Servicios Generales </t>
  </si>
  <si>
    <t xml:space="preserve"> Birmania/Myanmar</t>
  </si>
  <si>
    <t>0149-Cría de otros animales n.c.p.</t>
  </si>
  <si>
    <t>NARIÑO</t>
  </si>
  <si>
    <t>COMERCIO INTER/NAL</t>
  </si>
  <si>
    <t>Información y comunicaciones</t>
  </si>
  <si>
    <t>Talento Humano</t>
  </si>
  <si>
    <t xml:space="preserve"> Bolivia</t>
  </si>
  <si>
    <t xml:space="preserve">0150-Explotación mixta (agrícola y pecuaria) </t>
  </si>
  <si>
    <t>NORTE SANTANDER</t>
  </si>
  <si>
    <t>COMISIONISTAS DE BOLSA</t>
  </si>
  <si>
    <t>Actividades financieras y de seguros</t>
  </si>
  <si>
    <t>Tesorería</t>
  </si>
  <si>
    <t xml:space="preserve"> Bosnia y Herzegovina</t>
  </si>
  <si>
    <t xml:space="preserve">0161-Actividades de apoyo a la agricultura </t>
  </si>
  <si>
    <t>PUTUMAYO</t>
  </si>
  <si>
    <t>COMPONENTES ELÉCTRICOS INDUSTR</t>
  </si>
  <si>
    <t>Actividades inmobiliarias</t>
  </si>
  <si>
    <t>Seguridad</t>
  </si>
  <si>
    <t xml:space="preserve"> Botsuana</t>
  </si>
  <si>
    <t>0162-Actividades de apoyo a la ganadería</t>
  </si>
  <si>
    <t>QUINDIO</t>
  </si>
  <si>
    <t>COMUNICACIONES (SERVICIOS)</t>
  </si>
  <si>
    <t>Actividades profesionales, científicas y técnicas</t>
  </si>
  <si>
    <t xml:space="preserve"> Brasil</t>
  </si>
  <si>
    <t xml:space="preserve">0163-Actividades posteriores a la cosecha </t>
  </si>
  <si>
    <t>RISARALDA</t>
  </si>
  <si>
    <t>CONSTRUCCIÓN Y FERRETERÍA</t>
  </si>
  <si>
    <t>Actividades de servicios administrativos y de apoyo</t>
  </si>
  <si>
    <t xml:space="preserve"> Brunéi</t>
  </si>
  <si>
    <t xml:space="preserve">0164-Tratamiento de semillas para propagación </t>
  </si>
  <si>
    <t>SAN ANDRÉS</t>
  </si>
  <si>
    <t>CONSULTORÍA ADMINISTRACIÓN</t>
  </si>
  <si>
    <t>Administración pública y defensa; planes de seguridad social de afiliación obligatoria</t>
  </si>
  <si>
    <t xml:space="preserve"> Bulgaria</t>
  </si>
  <si>
    <t xml:space="preserve">0170-Caza ordinaria y mediante trampas y actividades de servicios conexas </t>
  </si>
  <si>
    <t>SANTANDER</t>
  </si>
  <si>
    <t>CONTRATISTAS</t>
  </si>
  <si>
    <t>Educación</t>
  </si>
  <si>
    <t xml:space="preserve"> Burkina Faso</t>
  </si>
  <si>
    <t>0210-Silvicultura y otras actividades forestales</t>
  </si>
  <si>
    <t>SUCRE</t>
  </si>
  <si>
    <t>CONTROL DE DERRAMES</t>
  </si>
  <si>
    <t>Actividades de atención de la salud humana y de asistencia social</t>
  </si>
  <si>
    <t xml:space="preserve"> Burundi</t>
  </si>
  <si>
    <t xml:space="preserve">0220-Extracción de madera </t>
  </si>
  <si>
    <t>TOLIMA</t>
  </si>
  <si>
    <t>CONVENIOS ESPECIALES</t>
  </si>
  <si>
    <t>Actividades artísticas, de entretenimiento y recreación</t>
  </si>
  <si>
    <t xml:space="preserve"> Bután</t>
  </si>
  <si>
    <t>0230-Recolección de productos forestales diferentes a la madera</t>
  </si>
  <si>
    <t>VALLE</t>
  </si>
  <si>
    <t>CORRIDA EQUIP MENORES Y HERRAM</t>
  </si>
  <si>
    <t xml:space="preserve"> Cabo Verde</t>
  </si>
  <si>
    <t xml:space="preserve">0240-Servicios de apoyo a la silvicultura </t>
  </si>
  <si>
    <t>VAUPES</t>
  </si>
  <si>
    <t>CRUDOS PROCESADOS</t>
  </si>
  <si>
    <t xml:space="preserve"> Camboya</t>
  </si>
  <si>
    <t xml:space="preserve">0311-Pesca marítima </t>
  </si>
  <si>
    <t>VICHADA</t>
  </si>
  <si>
    <t>CURTIEMBRES</t>
  </si>
  <si>
    <t xml:space="preserve"> Camerún</t>
  </si>
  <si>
    <t xml:space="preserve">0312-Pesca de agua dulce </t>
  </si>
  <si>
    <t>DETERGENTES</t>
  </si>
  <si>
    <t xml:space="preserve"> Canadá</t>
  </si>
  <si>
    <t xml:space="preserve">0321-Acuicultura marítima </t>
  </si>
  <si>
    <t>DISTRIBUIDORES</t>
  </si>
  <si>
    <t xml:space="preserve"> Catar</t>
  </si>
  <si>
    <t>0322-Acuicultura de agua dulce</t>
  </si>
  <si>
    <t>ELEMENTOS DE LABORATORIO</t>
  </si>
  <si>
    <t xml:space="preserve"> Chad</t>
  </si>
  <si>
    <t>0510-Extracción de hulla (carbón de piedra)</t>
  </si>
  <si>
    <t>ELEMENTOS DE PROTEC.PERSONAL</t>
  </si>
  <si>
    <t xml:space="preserve"> Chile</t>
  </si>
  <si>
    <t>0520-Extracción de carbón lignito</t>
  </si>
  <si>
    <t>EMPAQ TETRAPACK</t>
  </si>
  <si>
    <t xml:space="preserve"> China</t>
  </si>
  <si>
    <t>0610-Extracción de petróleo crudo</t>
  </si>
  <si>
    <t>EMPLEADOS</t>
  </si>
  <si>
    <t xml:space="preserve"> Chipre</t>
  </si>
  <si>
    <t>0620-Extracción de gas natural</t>
  </si>
  <si>
    <t>ENERGETICOS</t>
  </si>
  <si>
    <t xml:space="preserve"> Ciudad del Vaticano</t>
  </si>
  <si>
    <t>0710-Extracción de minerales de hierro</t>
  </si>
  <si>
    <t>ENSAYOS NO DESTRUCTIVOS</t>
  </si>
  <si>
    <t xml:space="preserve"> Colombia</t>
  </si>
  <si>
    <t>0721-Extracción de minerales de uranio y de torio</t>
  </si>
  <si>
    <t>ENTIDAD BANCARIA</t>
  </si>
  <si>
    <t xml:space="preserve"> Comoras</t>
  </si>
  <si>
    <t>0722-Extracción de oro y otros metales preciosos</t>
  </si>
  <si>
    <t>EQUIPOS DINÁMIC.MECÁN.Y ELECT.</t>
  </si>
  <si>
    <t xml:space="preserve"> Corea del Norte</t>
  </si>
  <si>
    <t>0723-Extracción de minerales de níquel</t>
  </si>
  <si>
    <t>EQUIPOS MECÁN.ESTÁTICO (FACILI</t>
  </si>
  <si>
    <t xml:space="preserve"> Corea del Sur</t>
  </si>
  <si>
    <t>0729-Extracción de otros minerales metalíferos no ferrosos n.c.p.</t>
  </si>
  <si>
    <t>EQUIPOS PARA COMERC.COMBUSTIBL</t>
  </si>
  <si>
    <t xml:space="preserve"> Costa de Marfil</t>
  </si>
  <si>
    <t>0811-Extracción de piedra, arena, arcillas comunes, yeso y anhidrita</t>
  </si>
  <si>
    <t>EQUIPOS Y SUMINISTROS MÉDICOS</t>
  </si>
  <si>
    <t xml:space="preserve"> Costa Rica</t>
  </si>
  <si>
    <t>0812-Extracción de arcillas de uso industrial, caliza, caolín y bentonitas</t>
  </si>
  <si>
    <t>FALTA PARA EL CARGUE</t>
  </si>
  <si>
    <t xml:space="preserve"> Croacia</t>
  </si>
  <si>
    <t>0820-Extracción de esmeraldas, piedras preciosas y semipreciosas</t>
  </si>
  <si>
    <t>FLORICULTORES</t>
  </si>
  <si>
    <t xml:space="preserve"> Cuba</t>
  </si>
  <si>
    <t>0891-Extracción de minerales para la fabricación de abonos y productos químicos</t>
  </si>
  <si>
    <t>G. N. V.</t>
  </si>
  <si>
    <t xml:space="preserve"> Dinamarca</t>
  </si>
  <si>
    <t>0892-Extracción de halita (sal)</t>
  </si>
  <si>
    <t>GASEOSAS</t>
  </si>
  <si>
    <t xml:space="preserve"> Dominica</t>
  </si>
  <si>
    <t>0899-Extracción de otros minerales no metálicos n.c.p.</t>
  </si>
  <si>
    <t>GENERACION ELECTRICA</t>
  </si>
  <si>
    <t xml:space="preserve"> Ecuador</t>
  </si>
  <si>
    <t>0910-Actividades de apoyo para la extracción de petróleo y de gas natural</t>
  </si>
  <si>
    <t>GRANDES SUPERFICIES</t>
  </si>
  <si>
    <t xml:space="preserve"> Egipto</t>
  </si>
  <si>
    <t>0990-Actividades de apoyo para otras actividades de explotación de minas y canteras</t>
  </si>
  <si>
    <t>HERRAMIENTAS DE FONDO</t>
  </si>
  <si>
    <t xml:space="preserve"> El Salvador</t>
  </si>
  <si>
    <t>1011-Procesamiento y conservación de carne y productos cárnicos</t>
  </si>
  <si>
    <t>HOTELES</t>
  </si>
  <si>
    <t xml:space="preserve"> Emiratos Árabes Unidos</t>
  </si>
  <si>
    <t>1012-Procesamiento y conservación de pescados, crustáceos y moluscos</t>
  </si>
  <si>
    <t>INDUSTRIAL</t>
  </si>
  <si>
    <t xml:space="preserve"> Eritrea</t>
  </si>
  <si>
    <t>1020-Procesamiento y conservación de frutas, legumbres, hortalizas y tubérculos</t>
  </si>
  <si>
    <t>INFORMÁTICA</t>
  </si>
  <si>
    <t xml:space="preserve"> Eslovaquia</t>
  </si>
  <si>
    <t>1030-Elaboración de aceites y grasas de origen vegetal y animal</t>
  </si>
  <si>
    <t>INGENIO AZUCARERO</t>
  </si>
  <si>
    <t xml:space="preserve"> Eslovenia</t>
  </si>
  <si>
    <t>1040-Elaboración de productos lácteos</t>
  </si>
  <si>
    <t>INSTRUM.INDUSTRIALES Y EQUIP.M</t>
  </si>
  <si>
    <t xml:space="preserve"> España</t>
  </si>
  <si>
    <t>1051-Elaboración de productos de molinería</t>
  </si>
  <si>
    <t>Estado de Palestina</t>
  </si>
  <si>
    <t>1052-Elaboración de almidones y productos derivados del almidón</t>
  </si>
  <si>
    <t>INTERVENTORÍAS</t>
  </si>
  <si>
    <t xml:space="preserve"> Estados Unidos</t>
  </si>
  <si>
    <t>1061-Trilla de café</t>
  </si>
  <si>
    <t>LACTEOS</t>
  </si>
  <si>
    <t xml:space="preserve"> Estonia</t>
  </si>
  <si>
    <t>1062-Descafeinado, tostión y molienda del café</t>
  </si>
  <si>
    <t>LADRILLEROS</t>
  </si>
  <si>
    <t xml:space="preserve"> Etiopía</t>
  </si>
  <si>
    <t>1063-Otros derivados del café</t>
  </si>
  <si>
    <t>MADERERO</t>
  </si>
  <si>
    <t xml:space="preserve"> Filipinas</t>
  </si>
  <si>
    <t>1071-Elaboración y refinación de azúcar</t>
  </si>
  <si>
    <t>MANEJO DE FLUIDOS (CAMPO)</t>
  </si>
  <si>
    <t xml:space="preserve"> Finlandia</t>
  </si>
  <si>
    <t>1072-Elaboración de panela</t>
  </si>
  <si>
    <t>MANGUERAS Y ACCESORIOS</t>
  </si>
  <si>
    <t xml:space="preserve"> Fiyi</t>
  </si>
  <si>
    <t>1081-Elaboración de productos de panadería</t>
  </si>
  <si>
    <t>MTTO. DE TANQUES (CAMPO)</t>
  </si>
  <si>
    <t xml:space="preserve"> Francia</t>
  </si>
  <si>
    <t>1082-Elaboración de cacao, chocolate y productos de confitería</t>
  </si>
  <si>
    <t>NOMINA, CAJAS MENORES,CUANTIA</t>
  </si>
  <si>
    <t xml:space="preserve"> Gabón</t>
  </si>
  <si>
    <t>1083-Elaboración de macarrones, fideos, alcuzcuz y productos farináceos similares</t>
  </si>
  <si>
    <t>OBRAS AMBIENTALES MTTO/RECUPER</t>
  </si>
  <si>
    <t xml:space="preserve"> Gambia</t>
  </si>
  <si>
    <t>1084-Elaboración de comidas y platos preparados</t>
  </si>
  <si>
    <t>OBRAS CIVILES Y ELECTRO-MECÁNI</t>
  </si>
  <si>
    <t xml:space="preserve"> Georgia</t>
  </si>
  <si>
    <t>1089-Elaboración de otros productos alimenticios n.c.p.</t>
  </si>
  <si>
    <t>OBRAS MENORES</t>
  </si>
  <si>
    <t xml:space="preserve"> Ghana</t>
  </si>
  <si>
    <t>1090-Elaboración de alimentos preparados para animales</t>
  </si>
  <si>
    <t>OPERACIÓN Y MANTENIMIENTO</t>
  </si>
  <si>
    <t xml:space="preserve"> Granada</t>
  </si>
  <si>
    <t>1101-Destilación, rectificación y mezcla de bebidas alcohólicas</t>
  </si>
  <si>
    <t>PETROLEO</t>
  </si>
  <si>
    <t xml:space="preserve"> Grecia</t>
  </si>
  <si>
    <t>1102-Elaboración de bebidas fermentadas no destiladas</t>
  </si>
  <si>
    <t>PRODUCTOS QUÍMICOS</t>
  </si>
  <si>
    <t xml:space="preserve"> Guatemala</t>
  </si>
  <si>
    <t>1103-Producción de malta, elaboración de cervezas y otras bebidas malteadas</t>
  </si>
  <si>
    <t>REPUESTOS EQUIP. SUPER Y LEV.A</t>
  </si>
  <si>
    <t xml:space="preserve"> Guyana</t>
  </si>
  <si>
    <t>1104-Elaboración de bebidas no alcohólicas, producción de aguas minerales y de otras aguas embotelladas</t>
  </si>
  <si>
    <t>RIG</t>
  </si>
  <si>
    <t xml:space="preserve"> Guinea</t>
  </si>
  <si>
    <t>1200-Elaboración de productos de tabaco</t>
  </si>
  <si>
    <t>RODAMIENTOS</t>
  </si>
  <si>
    <t xml:space="preserve"> Guinea ecuatorial</t>
  </si>
  <si>
    <t>1311-Preparación e hilatura de fibras textiles</t>
  </si>
  <si>
    <t>ROTULACIÓN Y SEÑALIZACIÓN</t>
  </si>
  <si>
    <t xml:space="preserve"> Guinea-Bisáu</t>
  </si>
  <si>
    <t>1312-Tejeduría de productos textiles</t>
  </si>
  <si>
    <t>Guayana Francesa</t>
  </si>
  <si>
    <t>1313-Acabado de productos textiles</t>
  </si>
  <si>
    <t>SELLOS Y ACOPLES MECÁNICOS</t>
  </si>
  <si>
    <t xml:space="preserve"> Haití</t>
  </si>
  <si>
    <t>1391-Fabricación de tejidos de punto y ganchillo</t>
  </si>
  <si>
    <t>SERV ESP. MTTO DE EQUIPOS</t>
  </si>
  <si>
    <t xml:space="preserve"> Honduras</t>
  </si>
  <si>
    <t>1392-Confección de artículos con materiales textiles, excepto prendas de vestir</t>
  </si>
  <si>
    <t>Hong Kong</t>
  </si>
  <si>
    <t>1393-Fabricación de tapetes y alfombras para pisos</t>
  </si>
  <si>
    <t>SERV. ESP. ING. PERFOR / PROD.</t>
  </si>
  <si>
    <t xml:space="preserve"> Hungría</t>
  </si>
  <si>
    <t>1394-Fabricación de cuerdas, cordeles, cables, bramantes y redes</t>
  </si>
  <si>
    <t>SERV. ESP.ACT DE EXPLOR/YACIMI</t>
  </si>
  <si>
    <t xml:space="preserve"> India</t>
  </si>
  <si>
    <t>1399-Fabricación de otros artículos textiles n.c.p.</t>
  </si>
  <si>
    <t>SERVICIOS AMBIENTALES</t>
  </si>
  <si>
    <t xml:space="preserve"> Indonesia</t>
  </si>
  <si>
    <t>1410-Confección de prendas de vestir, excepto prendas de piel</t>
  </si>
  <si>
    <t>SERVICIOS ASESORÍA EN INGENIER</t>
  </si>
  <si>
    <t xml:space="preserve"> Irak</t>
  </si>
  <si>
    <t>1420-Fabricación de artículos de piel</t>
  </si>
  <si>
    <t>SERVICIOS PARA POZOS</t>
  </si>
  <si>
    <t xml:space="preserve"> Irán</t>
  </si>
  <si>
    <t>1430-Fabricación de artículos de punto y ganchillo</t>
  </si>
  <si>
    <t>SUMINISTROS ADMINISTRATIVOS</t>
  </si>
  <si>
    <t xml:space="preserve"> Irlanda</t>
  </si>
  <si>
    <t>1511-Curtido y recurtido de cueros; recurtido y teñido de pieles</t>
  </si>
  <si>
    <t>SUMINISTROS DE CÓMPUTO</t>
  </si>
  <si>
    <t xml:space="preserve"> Islandia</t>
  </si>
  <si>
    <t>1512-Fabricación de artículos de viaje, bolsos de mano y artículos similares elaborados en cuero, y fabricación de artículos de talabartería y guarnicionería</t>
  </si>
  <si>
    <t>TRANSPORTE</t>
  </si>
  <si>
    <t xml:space="preserve"> Islas Marshall</t>
  </si>
  <si>
    <t>1513-Fabricación de artículos de viaje, bolsos de mano y artículos similares; artículos de talabartería y guarnicionería elaborados en otros materiales</t>
  </si>
  <si>
    <t>TRATAMIENTO QUÍMICO</t>
  </si>
  <si>
    <t xml:space="preserve"> Islas Salomón</t>
  </si>
  <si>
    <t>1521-Fabricación de calzado de cuero y piel, con cualquier tipo de suela</t>
  </si>
  <si>
    <t>TUBERÍA Y ACCES.(OTROS MATERIA</t>
  </si>
  <si>
    <t xml:space="preserve"> Israel</t>
  </si>
  <si>
    <t>1522-Fabricación de otros tipos de calzado, excepto calzado de cuero y piel</t>
  </si>
  <si>
    <t>TUBERÍA Y ACCESORIOS</t>
  </si>
  <si>
    <t xml:space="preserve"> Italia</t>
  </si>
  <si>
    <t>1523-Fabricación de partes del calzado</t>
  </si>
  <si>
    <t>VÁLVULAS (ALTA Y BAJA PRESIÓN)</t>
  </si>
  <si>
    <t xml:space="preserve"> Jamaica</t>
  </si>
  <si>
    <t>1610-Aserrado, acepillado e impregnación de la madera</t>
  </si>
  <si>
    <t>VIGILANCIA (CAMPO)</t>
  </si>
  <si>
    <t xml:space="preserve"> Japón</t>
  </si>
  <si>
    <t>1620-Fabricación de hojas de madera para enchapado; fabricación de tableros contrachapados, tableros laminados, tableros de partículas y otros tableros y paneles</t>
  </si>
  <si>
    <t xml:space="preserve"> Jordania</t>
  </si>
  <si>
    <t>1630-Fabricación de partes y piezas de madera, de carpintería y ebanistería para la construcción</t>
  </si>
  <si>
    <t xml:space="preserve"> Kazajistán</t>
  </si>
  <si>
    <t>1640-Fabricación de recipientes de madera</t>
  </si>
  <si>
    <t xml:space="preserve"> Kenia</t>
  </si>
  <si>
    <t>1690-Fabricación de otros productos de madera; fabricación de artículos de corcho, cestería y espartería</t>
  </si>
  <si>
    <t xml:space="preserve"> Kirguistán</t>
  </si>
  <si>
    <t>1701-Fabricación de pulpas (pastas) celulósicas; papel y cartón</t>
  </si>
  <si>
    <t xml:space="preserve"> Kiribati</t>
  </si>
  <si>
    <t>1702-Fabricación de papel y cartón ondulado (corrugado); fabricación de envases, empaques y de embalajes de papel y cartón.</t>
  </si>
  <si>
    <t>Kósovo</t>
  </si>
  <si>
    <t>1709-Fabricación de otros artículos de papel y cartón</t>
  </si>
  <si>
    <t xml:space="preserve"> Kuwait</t>
  </si>
  <si>
    <t>1811-Actividades de impresión</t>
  </si>
  <si>
    <t xml:space="preserve"> Laos</t>
  </si>
  <si>
    <t>1812-Actividades de servicios relacionados con la impresión</t>
  </si>
  <si>
    <t xml:space="preserve"> Lesoto</t>
  </si>
  <si>
    <t xml:space="preserve">1820-Producción de copias a partir de grabaciones originales </t>
  </si>
  <si>
    <t xml:space="preserve"> Letonia</t>
  </si>
  <si>
    <t>1910-Fabricación de productos de hornos de coque</t>
  </si>
  <si>
    <t xml:space="preserve"> Líbano</t>
  </si>
  <si>
    <t>1921-Fabricación de productos de la refinación del petróleo</t>
  </si>
  <si>
    <t xml:space="preserve"> Liberia</t>
  </si>
  <si>
    <t>1922-Actividad de mezcla de combustibles</t>
  </si>
  <si>
    <t xml:space="preserve"> Libia</t>
  </si>
  <si>
    <t>2011-Fabricación de sustancias y productos químicos básicos</t>
  </si>
  <si>
    <t xml:space="preserve"> Liechtenstein</t>
  </si>
  <si>
    <t>2012-Fabricación de abonos y compuestos inorgánicos nitrogenados</t>
  </si>
  <si>
    <t xml:space="preserve"> Lituania</t>
  </si>
  <si>
    <t>2013-Fabricación de plásticos en formas primarias</t>
  </si>
  <si>
    <t xml:space="preserve"> Luxemburgo</t>
  </si>
  <si>
    <t>2014-Fabricación de caucho sintético en formas primarias</t>
  </si>
  <si>
    <t xml:space="preserve"> Macedonia del Norte</t>
  </si>
  <si>
    <t>2021-Fabricación de plaguicidas y otros productos químicos de uso agropecuario</t>
  </si>
  <si>
    <t xml:space="preserve"> Madagascar</t>
  </si>
  <si>
    <t>2022-Fabricación de pinturas, barnices y revestimientos similares, tintas para impresión y masillas</t>
  </si>
  <si>
    <t xml:space="preserve"> Malasia</t>
  </si>
  <si>
    <t>2023-Fabricación de jabones y detergentes, preparados para limpiar y pulir; perfumes y preparados de tocador</t>
  </si>
  <si>
    <t xml:space="preserve"> Malaui</t>
  </si>
  <si>
    <t>2029-Fabricación de otros productos químicos n.c.p.</t>
  </si>
  <si>
    <t xml:space="preserve"> Maldivas</t>
  </si>
  <si>
    <t>2030-Fabricación de fibras sintéticas y artificiales</t>
  </si>
  <si>
    <t xml:space="preserve"> Malí</t>
  </si>
  <si>
    <t>2100-Fabricación de productos farmacéuticos, sustancias químicas medicinales y productos botánicos de uso farmacéutico</t>
  </si>
  <si>
    <t xml:space="preserve"> Malta</t>
  </si>
  <si>
    <t>2211-Fabricación de llantas y neumáticos de caucho</t>
  </si>
  <si>
    <t xml:space="preserve"> Marruecos</t>
  </si>
  <si>
    <t>2212-Reencauche de llantas usadas</t>
  </si>
  <si>
    <t xml:space="preserve"> Mauricio</t>
  </si>
  <si>
    <t>2219-Fabricación de formas básicas de caucho y otros productos de caucho n.c.p.</t>
  </si>
  <si>
    <t xml:space="preserve"> Mauritania</t>
  </si>
  <si>
    <t>2221-Fabricación de formas básicas de plástico</t>
  </si>
  <si>
    <t xml:space="preserve"> México</t>
  </si>
  <si>
    <t>2229-Fabricación de artículos de plástico n.c.p.</t>
  </si>
  <si>
    <t xml:space="preserve"> Micronesia</t>
  </si>
  <si>
    <t>2310-Fabricación de vidrio y productos de vidrio</t>
  </si>
  <si>
    <t xml:space="preserve"> Moldavia</t>
  </si>
  <si>
    <t>2391-Fabricación de productos refractarios</t>
  </si>
  <si>
    <t xml:space="preserve"> Mónaco</t>
  </si>
  <si>
    <t>2392-Fabricación de materiales de arcilla para la construcción</t>
  </si>
  <si>
    <t xml:space="preserve"> Mongolia</t>
  </si>
  <si>
    <t>2393-Fabricación de otros productos de cerámica y porcelana</t>
  </si>
  <si>
    <t xml:space="preserve"> Montenegro</t>
  </si>
  <si>
    <t>2394-Fabricación de cemento, cal y yeso</t>
  </si>
  <si>
    <t xml:space="preserve"> Mozambique</t>
  </si>
  <si>
    <t>2395-Fabricación de artículos de hormigón, cemento y yeso</t>
  </si>
  <si>
    <t xml:space="preserve"> Namibia</t>
  </si>
  <si>
    <t>2396-Corte, tallado y acabado de la piedra</t>
  </si>
  <si>
    <t xml:space="preserve"> Nauru</t>
  </si>
  <si>
    <t>2399-Fabricación de otros productos minerales no metálicos n.c.p.</t>
  </si>
  <si>
    <t xml:space="preserve"> Nepal</t>
  </si>
  <si>
    <t>2410-Industrias básicas de hierro y de acero</t>
  </si>
  <si>
    <t xml:space="preserve"> Nicaragua</t>
  </si>
  <si>
    <t>2421-Industrias básicas de metales preciosos</t>
  </si>
  <si>
    <t xml:space="preserve"> Níger</t>
  </si>
  <si>
    <t>2429-Industrias básicas de otros metales no ferrosos</t>
  </si>
  <si>
    <t xml:space="preserve"> Nigeria</t>
  </si>
  <si>
    <t>2431-Fundición de hierro y de acero</t>
  </si>
  <si>
    <t xml:space="preserve"> Noruega</t>
  </si>
  <si>
    <t xml:space="preserve">2432-Fundición de metales no ferrosos </t>
  </si>
  <si>
    <t xml:space="preserve"> Nueva Zelanda</t>
  </si>
  <si>
    <t>2511-Fabricación de productos metálicos para uso estructural</t>
  </si>
  <si>
    <t xml:space="preserve"> Omán</t>
  </si>
  <si>
    <t>2512-Fabricación de tanques, depósitos y recipientes de metal, excepto los utilizados para el envase o transporte de mercancías</t>
  </si>
  <si>
    <t xml:space="preserve"> Países Bajos</t>
  </si>
  <si>
    <t>2513-Fabricación de generadores de vapor, excepto calderas de agua caliente para calefacción central</t>
  </si>
  <si>
    <t xml:space="preserve"> Pakistán</t>
  </si>
  <si>
    <t>2520-Fabricación de armas y municiones</t>
  </si>
  <si>
    <t xml:space="preserve"> Palaos</t>
  </si>
  <si>
    <t>2591-Forja, prensado, estampado y laminado de metal; pulvimetalurgia</t>
  </si>
  <si>
    <t xml:space="preserve"> Panamá</t>
  </si>
  <si>
    <t>2592-Tratamiento y revestimiento de metales; mecanizado</t>
  </si>
  <si>
    <t xml:space="preserve"> Papúa Nueva Guinea</t>
  </si>
  <si>
    <t>2593-Fabricación de artículos de cuchillería, herramientas de mano y artículos de ferretería</t>
  </si>
  <si>
    <t xml:space="preserve"> Paraguay</t>
  </si>
  <si>
    <t>2599-Fabricación de otros productos elaborados de metal n.c.p.</t>
  </si>
  <si>
    <t xml:space="preserve"> Perú</t>
  </si>
  <si>
    <t>2610-Fabricación de componentes y tableros electrónicos</t>
  </si>
  <si>
    <t xml:space="preserve"> Polonia</t>
  </si>
  <si>
    <t>2620-Fabricación de computadoras y de equipo periférico</t>
  </si>
  <si>
    <t xml:space="preserve"> Portugal</t>
  </si>
  <si>
    <t>2630-Fabricación de equipos de comunicación</t>
  </si>
  <si>
    <t>Puerto Rico</t>
  </si>
  <si>
    <t>2640-Fabricación de aparatos electrónicos de consumo</t>
  </si>
  <si>
    <t xml:space="preserve"> Reino Unido</t>
  </si>
  <si>
    <t>2651-Fabricación de equipo de medición, prueba, navegación y control</t>
  </si>
  <si>
    <t xml:space="preserve"> República Centroafricana</t>
  </si>
  <si>
    <t>2652-Fabricación de relojes</t>
  </si>
  <si>
    <t xml:space="preserve"> República Checa</t>
  </si>
  <si>
    <t>2660-Fabricación de equipo de irradiación y equipo electrónico de uso médico y terapéutico</t>
  </si>
  <si>
    <t xml:space="preserve"> República del Congo</t>
  </si>
  <si>
    <t>2670-Fabricación de instrumentos ópticos y equipo fotográfico</t>
  </si>
  <si>
    <t xml:space="preserve"> República Democrática del Congo</t>
  </si>
  <si>
    <t>2680-Fabricación de medios magnéticos y ópticos para almacenamiento de datos</t>
  </si>
  <si>
    <t xml:space="preserve"> República Dominicana</t>
  </si>
  <si>
    <t>2711-Fabricación de motores, generadores y transformadores eléctricos</t>
  </si>
  <si>
    <t xml:space="preserve"> República Sudafricana</t>
  </si>
  <si>
    <t>2712-Fabricación de aparatos de distribución y control de la energía eléctrica</t>
  </si>
  <si>
    <t xml:space="preserve"> Ruanda</t>
  </si>
  <si>
    <t>2720-Fabricación de pilas, baterías y acumuladores eléctricos</t>
  </si>
  <si>
    <t xml:space="preserve"> Rumanía</t>
  </si>
  <si>
    <t>2731-Fabricación de hilos y cables eléctricos y de fibra óptica</t>
  </si>
  <si>
    <t xml:space="preserve"> Rusia</t>
  </si>
  <si>
    <t>2732-Fabricación de dispositivos de cableado</t>
  </si>
  <si>
    <t>Sáhara Occidental</t>
  </si>
  <si>
    <t>2740-Fabricación de equipos eléctricos de iluminación</t>
  </si>
  <si>
    <t xml:space="preserve"> Samoa</t>
  </si>
  <si>
    <t>2750-Fabricación de aparatos de uso doméstico</t>
  </si>
  <si>
    <t xml:space="preserve"> San Cristóbal y Nieves</t>
  </si>
  <si>
    <t>2790-Fabricación de otros tipos de equipo eléctrico n.c.p.</t>
  </si>
  <si>
    <t xml:space="preserve"> San Marino</t>
  </si>
  <si>
    <t>2811-Fabricación de motores, turbinas, y partes para motores de combustión interna</t>
  </si>
  <si>
    <t xml:space="preserve"> San Vicente y las Granadinas</t>
  </si>
  <si>
    <t>2812-Fabricación de equipos de potencia hidráulica y neumática</t>
  </si>
  <si>
    <t xml:space="preserve"> Santa Lucía</t>
  </si>
  <si>
    <t>2813-Fabricación de otras bombas, compresores, grifos y válvulas</t>
  </si>
  <si>
    <t xml:space="preserve"> Santo Tomé y Príncipe</t>
  </si>
  <si>
    <t>2814-Fabricación de cojinetes, engranajes, trenes de engranajes y piezas de transmisión</t>
  </si>
  <si>
    <t xml:space="preserve"> Senegal</t>
  </si>
  <si>
    <t>2815-Fabricación de hornos, hogares y quemadores industriales</t>
  </si>
  <si>
    <t xml:space="preserve"> Serbia</t>
  </si>
  <si>
    <t>2816-Fabricación de equipo de elevación y manipulación</t>
  </si>
  <si>
    <t xml:space="preserve"> Seychelles</t>
  </si>
  <si>
    <t>2817-Fabricación de maquinaria y equipo de oficina (excepto computadoras y equipo periférico)</t>
  </si>
  <si>
    <t xml:space="preserve"> Sierra Leona</t>
  </si>
  <si>
    <t>2818-Fabricación de herramientas manuales con motor</t>
  </si>
  <si>
    <t xml:space="preserve"> Singapur</t>
  </si>
  <si>
    <t>2819-Fabricación de otros tipos de maquinaria y equipo de uso general n.c.p.</t>
  </si>
  <si>
    <t xml:space="preserve"> Siria</t>
  </si>
  <si>
    <t>2821-Fabricación de maquinaria agropecuaria y forestal</t>
  </si>
  <si>
    <t xml:space="preserve"> Somalia</t>
  </si>
  <si>
    <t>2822-Fabricación de máquinas formadoras de metal y de máquinas herramienta</t>
  </si>
  <si>
    <t xml:space="preserve"> Sri Lanka</t>
  </si>
  <si>
    <t>2823-Fabricación de maquinaria para la metalurgia</t>
  </si>
  <si>
    <t xml:space="preserve"> Suazilandia</t>
  </si>
  <si>
    <t>2824-Fabricación de maquinaria para explotación de minas y canteras y para obras de construcción</t>
  </si>
  <si>
    <t xml:space="preserve"> Sudán</t>
  </si>
  <si>
    <t>2825-Fabricación de maquinaria para la elaboración de alimentos, bebidas y tabaco</t>
  </si>
  <si>
    <t xml:space="preserve"> Sudán del Sur</t>
  </si>
  <si>
    <t>2826-Fabricación de maquinaria para la elaboración de productos textiles, prendas de vestir y cueros</t>
  </si>
  <si>
    <t xml:space="preserve"> Suecia</t>
  </si>
  <si>
    <t>2829-Fabricación de otros tipos de maquinaria y equipo de uso especial n.c.p.</t>
  </si>
  <si>
    <t xml:space="preserve"> Suiza</t>
  </si>
  <si>
    <t>2910-Fabricación de vehículos automotores y sus motores</t>
  </si>
  <si>
    <t xml:space="preserve"> Surinam</t>
  </si>
  <si>
    <t xml:space="preserve">2920-Fabricación de carrocerías para vehículos automotores; fabricación de remolques y semirremolques </t>
  </si>
  <si>
    <t xml:space="preserve"> Tailandia</t>
  </si>
  <si>
    <t>2930-Fabricación de partes, piezas (autopartes) y accesorios (lujos) para vehículos automotores</t>
  </si>
  <si>
    <t>Taiwán</t>
  </si>
  <si>
    <t>3011-Construcción de barcos y de estructuras flotantes</t>
  </si>
  <si>
    <t xml:space="preserve"> Tanzania</t>
  </si>
  <si>
    <t>3012-Construcción de embarcaciones de recreo y deporte</t>
  </si>
  <si>
    <t xml:space="preserve"> Tayikistán</t>
  </si>
  <si>
    <t>3020-Fabricación de locomotoras y de material rodante para ferrocarriles</t>
  </si>
  <si>
    <t xml:space="preserve"> Timor Oriental</t>
  </si>
  <si>
    <t>3030-Fabricación de aeronaves, naves espaciales y de maquinaria conexa</t>
  </si>
  <si>
    <t xml:space="preserve"> Togo</t>
  </si>
  <si>
    <t>3040-Fabricación de vehículos militares de combate</t>
  </si>
  <si>
    <t xml:space="preserve"> Tonga</t>
  </si>
  <si>
    <t>3091-Fabricación de motocicletas</t>
  </si>
  <si>
    <t xml:space="preserve"> Trinidad y Tobago</t>
  </si>
  <si>
    <t>3092-Fabricación de bicicletas y de sillas de ruedas para personas con discapacidad</t>
  </si>
  <si>
    <t xml:space="preserve"> Túnez</t>
  </si>
  <si>
    <t>3099-Fabricación de otros tipos de equipo de transporte n.c.p.</t>
  </si>
  <si>
    <t xml:space="preserve"> Turkmenistán</t>
  </si>
  <si>
    <t xml:space="preserve">3110-Fabricación de muebles </t>
  </si>
  <si>
    <t xml:space="preserve"> Turquía</t>
  </si>
  <si>
    <t>3120-Fabricación de colchones y somieres</t>
  </si>
  <si>
    <t xml:space="preserve"> Tuvalu</t>
  </si>
  <si>
    <t>3210-Fabricación de joyas, bisutería y artículos conexos</t>
  </si>
  <si>
    <t xml:space="preserve"> Ucrania</t>
  </si>
  <si>
    <t>3220-Fabricación de instrumentos musicales</t>
  </si>
  <si>
    <t xml:space="preserve"> Uganda</t>
  </si>
  <si>
    <t>3230-Fabricación de artículos y equipo para la práctica del deporte</t>
  </si>
  <si>
    <t xml:space="preserve"> Uruguay</t>
  </si>
  <si>
    <t>3240-Fabricación de juegos, juguetes y rompecabezas</t>
  </si>
  <si>
    <t xml:space="preserve"> Uzbekistán</t>
  </si>
  <si>
    <t>3250-Fabricación de instrumentos, aparatos y materiales médicos y odontológicos (incluido mobiliario)</t>
  </si>
  <si>
    <t xml:space="preserve"> Vanuatu</t>
  </si>
  <si>
    <t>3290-Otras industrias manufactureras n.c.p.</t>
  </si>
  <si>
    <t xml:space="preserve"> Venezuela</t>
  </si>
  <si>
    <t>3311-Mantenimiento y reparación especializado de productos elaborados en metal</t>
  </si>
  <si>
    <t xml:space="preserve"> Vietnam</t>
  </si>
  <si>
    <t>3312-Mantenimiento y reparación especializado de maquinaria y equipo</t>
  </si>
  <si>
    <t xml:space="preserve"> Yemen</t>
  </si>
  <si>
    <t>3313-Mantenimiento y reparación especializado de equipo electrónico y óptico</t>
  </si>
  <si>
    <t xml:space="preserve"> Yibuti</t>
  </si>
  <si>
    <t>3314-Mantenimiento y reparación especializado de equipo eléctrico</t>
  </si>
  <si>
    <t xml:space="preserve"> Zambia</t>
  </si>
  <si>
    <t>3315-Mantenimiento y reparación especializado de equipo de transporte, excepto los vehículos automotores, motocicletas y bicicletas</t>
  </si>
  <si>
    <t xml:space="preserve"> Zimbabue</t>
  </si>
  <si>
    <t>3319-Mantenimiento y reparación de otros tipos de equipos y sus componentes n.c.p.</t>
  </si>
  <si>
    <t xml:space="preserve">3320-Instalación especializada de maquinaria y equipo industrial </t>
  </si>
  <si>
    <t>3511-Generación de energía eléctrica</t>
  </si>
  <si>
    <t>3512-Transmisión de energía eléctrica</t>
  </si>
  <si>
    <t>3513-Distribución de energía eléctrica</t>
  </si>
  <si>
    <t>3514-Comercialización de energía eléctrica</t>
  </si>
  <si>
    <t>3520-Producción de gas; distribución de combustibles gaseosos por tuberías</t>
  </si>
  <si>
    <t>3530-Suministro de vapor y aire acondicionado</t>
  </si>
  <si>
    <t>3600-Captación, tratamiento y distribución de agua</t>
  </si>
  <si>
    <t>3700-Evacuación y tratamiento de aguas residuales</t>
  </si>
  <si>
    <t>3811-Recolección de desechos no peligrosos</t>
  </si>
  <si>
    <t>3812-Recolección de desechos peligrosos</t>
  </si>
  <si>
    <t>3821-Tratamiento y disposición de desechos no peligrosos</t>
  </si>
  <si>
    <t>3822-Tratamiento y disposición de desechos peligrosos</t>
  </si>
  <si>
    <t>3830-Recuperación de materiales</t>
  </si>
  <si>
    <t>3900-Actividades de saneamiento ambiental y otros servicios de gestión de desechos</t>
  </si>
  <si>
    <t>4111-Construcción de edificios residenciales</t>
  </si>
  <si>
    <t>4112-Construcción de edificios no residenciales</t>
  </si>
  <si>
    <t>4210-Construcción de carreteras y vías de ferrocarril</t>
  </si>
  <si>
    <t>4220-Construcción de proyectos de servicio público</t>
  </si>
  <si>
    <t>4290-Construcción de otras obras de ingeniería civil</t>
  </si>
  <si>
    <t>4311-Demolición</t>
  </si>
  <si>
    <t>4312-Preparación del terreno</t>
  </si>
  <si>
    <t>4321-Instalaciones eléctricas</t>
  </si>
  <si>
    <t>4322-Instalaciones de fontanería, calefacción y aire acondicionado</t>
  </si>
  <si>
    <t>4329-Otras instalaciones especializadas</t>
  </si>
  <si>
    <t>4330-Terminación y acabado de edificios y obras de ingeniería civil</t>
  </si>
  <si>
    <t>4390-Otras actividades especializadas para la construcción de edificios y obras de ingeniería civil</t>
  </si>
  <si>
    <t>4511-Comercio de vehículos automotores nuevos</t>
  </si>
  <si>
    <t>4512-Comercio de vehículos automotores usados</t>
  </si>
  <si>
    <t>4520-Mantenimiento y reparación de vehículos automotores</t>
  </si>
  <si>
    <t>4530-Comercio de partes, piezas (autopartes) y accesorios (lujos) para vehículos automotores</t>
  </si>
  <si>
    <t>4541-Comercio de motocicletas y de sus partes, piezas y accesorios</t>
  </si>
  <si>
    <t>4542-Mantenimiento y reparación de motocicletas y de sus partes y piezas</t>
  </si>
  <si>
    <t>4610-Comercio al por mayor a cambio de una retribución o por contrata</t>
  </si>
  <si>
    <t>4620-Comercio al por mayor de materias primas agropecuarias; animales vivos</t>
  </si>
  <si>
    <t>4631-Comercio al por mayor de productos alimenticios</t>
  </si>
  <si>
    <t>4632-Comercio al por mayor de bebidas y tabaco</t>
  </si>
  <si>
    <t>4641-Comercio al por mayor de productos textiles, productos confeccionados para uso doméstico</t>
  </si>
  <si>
    <t>4642-Comercio al por mayor de prendas de vestir</t>
  </si>
  <si>
    <t>4643-Comercio al por mayor de calzado</t>
  </si>
  <si>
    <t>4644-Comercio al por mayor de aparatos y equipo de uso doméstico</t>
  </si>
  <si>
    <t>4645-Comercio al por mayor de productos farmacéuticos, medicinales, cosméticos y de tocador</t>
  </si>
  <si>
    <t>4649-Comercio al por mayor de otros utensilios domésticos n.c.p.</t>
  </si>
  <si>
    <t>4651-Comercio al por mayor de computadores, equipo periférico y programas de informática</t>
  </si>
  <si>
    <t>4652-Comercio al por mayor de equipo, partes y piezas electrónicos y de telecomunicaciones</t>
  </si>
  <si>
    <t>4653-Comercio al por mayor de maquinaria y equipo agropecuarios</t>
  </si>
  <si>
    <t>4659-Comercio al por mayor de otros tipos de maquinaria y equipo n.c.p.</t>
  </si>
  <si>
    <t>4661-Comercio al por mayor de combustibles sólidos, líquidos, gaseosos y productos conexos</t>
  </si>
  <si>
    <t>4662-Comercio al por mayor de metales y productos metalíferos</t>
  </si>
  <si>
    <t>4663-Comercio al por mayor de materiales de construcción, artículos de ferretería, pinturas, productos de vidrio, equipo y materiales de fontanería y calefacción</t>
  </si>
  <si>
    <t>4664-Comercio al por mayor de productos químicos básicos, cauchos y plásticos en formas primarias y productos químicos de uso agropecuario</t>
  </si>
  <si>
    <t>4665-Comercio al por mayor de desperdicios, desechos y chatarra</t>
  </si>
  <si>
    <t>4669-Comercio al por mayor de otros productos n.c.p.</t>
  </si>
  <si>
    <t>4690-Comercio al por mayor no especializado</t>
  </si>
  <si>
    <t>4711-Comercio al por menor en establecimientos no especializados con surtido compuesto principalmente por alimentos, bebidas o tabaco</t>
  </si>
  <si>
    <t>4719-Comercio al por menor en establecimientos no especializados, con surtido compuesto principalmente por productos diferentes de alimentos (víveres en general), bebidas y tabaco</t>
  </si>
  <si>
    <t>4721-Comercio al por menor de productos agrícolas para el consumo en establecimientos especializados</t>
  </si>
  <si>
    <t>4722-Comercio al por menor de leche, productos lácteos y huevos, en establecimientos especializados</t>
  </si>
  <si>
    <t>4723-Comercio al por menor de carnes (incluye aves de corral), productos cárnicos, pescados y productos de mar, en establecimientos especializados</t>
  </si>
  <si>
    <t>4724-Comercio al por menor de bebidas y productos del tabaco, en establecimientos especializados</t>
  </si>
  <si>
    <t>4729-Comercio al por menor de otros productos alimenticios n.c.p., en establecimientos especializados</t>
  </si>
  <si>
    <t>4731-Comercio al por menor de combustible para automotores</t>
  </si>
  <si>
    <t>4732-Comercio al por menor de lubricantes (aceites, grasas), aditivos y productos de limpieza para vehículos automotores</t>
  </si>
  <si>
    <t>4741-Comercio al por menor de computadores, equipos periféricos, programas de informática y equipos de telecomunicaciones en establecimientos especializados</t>
  </si>
  <si>
    <t>4742-Comercio al por menor de equipos y aparatos de sonido y de video, en establecimientos especializados</t>
  </si>
  <si>
    <t>4751-Comercio al por menor de productos textiles en establecimientos especializados</t>
  </si>
  <si>
    <t>4752-Comercio al por menor de artículos de ferretería, pinturas y productos de vidrio en establecimientos especializados</t>
  </si>
  <si>
    <t>4753-Comercio al por menor de tapices, alfombras y cubrimientos para paredes y pisos en establecimientos especializados</t>
  </si>
  <si>
    <t>4754-Comercio al por menor de electrodomésticos y gasodomésticos de uso doméstico, muebles y equipos de iluminación</t>
  </si>
  <si>
    <t>4755-Comercio al por menor de artículos y utensilios de uso doméstico</t>
  </si>
  <si>
    <t>4759-Comercio al por menor de otros artículos domésticos en establecimientos especializados</t>
  </si>
  <si>
    <t>4761-Comercio al por menor de libros, periódicos, materiales y artículos de papelería y escritorio, en establecimientos especializados</t>
  </si>
  <si>
    <t xml:space="preserve">4762-Comercio al por menor de artículos deportivos, en establecimientos especializados </t>
  </si>
  <si>
    <t>4769-Comercio al por menor de otros artículos culturales y de entretenimiento n.c.p. en establecimientos especializados</t>
  </si>
  <si>
    <t>4771-Comercio al por menor de prendas de vestir y sus accesorios (incluye artículos de piel) en establecimientos especializados</t>
  </si>
  <si>
    <t>4772-Comercio al por menor de todo tipo de calzado y artículos de cuero y sucedáneos del cuero en establecimientos especializados.</t>
  </si>
  <si>
    <t>4773-Comercio al por menor de productos farmacéuticos y medicinales, cosméticos y artículos de tocador en establecimientos especializados</t>
  </si>
  <si>
    <t>4774-Comercio al por menor de otros productos nuevos en establecimientos especializados</t>
  </si>
  <si>
    <t>4775-Comercio al por menor de artículos de segunda mano</t>
  </si>
  <si>
    <t>4781-Comercio al por menor de alimentos, bebidas y tabaco, en puestos de venta móviles</t>
  </si>
  <si>
    <t>4782-Comercio al por menor de productos textiles, prendas de vestir y calzado, en puestos de venta móviles</t>
  </si>
  <si>
    <t>4789-Comercio al por menor de otros productos en puestos de venta móviles</t>
  </si>
  <si>
    <t>4791-Comercio al por menor realizado a través de Internet</t>
  </si>
  <si>
    <t>4792-Comercio al por menor realizado a través de casas de venta o por correo</t>
  </si>
  <si>
    <t>4799-Otros tipos de comercio al por menor no realizado en establecimientos, puestos de venta o mercados.</t>
  </si>
  <si>
    <t>4911-Transporte férreo de pasajeros</t>
  </si>
  <si>
    <t xml:space="preserve">4912-Transporte férreo de carga </t>
  </si>
  <si>
    <t>4921-Transporte de pasajeros</t>
  </si>
  <si>
    <t>4922-Transporte mixto</t>
  </si>
  <si>
    <t>4923-Transporte de carga por carretera</t>
  </si>
  <si>
    <t>4930-Transporte por tuberías</t>
  </si>
  <si>
    <t xml:space="preserve">5011-Transporte de pasajeros marítimo y de cabotaje </t>
  </si>
  <si>
    <t xml:space="preserve">5012-Transporte de carga marítimo y de cabotaje </t>
  </si>
  <si>
    <t>5021-Transporte fluvial de pasajeros</t>
  </si>
  <si>
    <t>5022-Transporte fluvial de carga</t>
  </si>
  <si>
    <t xml:space="preserve">5111-Transporte aéreo nacional de pasajeros </t>
  </si>
  <si>
    <t xml:space="preserve">5112-Transporte aéreo internacional de pasajeros </t>
  </si>
  <si>
    <t xml:space="preserve">5121-Transporte aéreo nacional de carga </t>
  </si>
  <si>
    <t xml:space="preserve">5122-Transporte aéreo internacional de carga </t>
  </si>
  <si>
    <t>5210-Almacenamiento y depósito</t>
  </si>
  <si>
    <t>5221-Actividades de estaciones, vías y servicios complementarios para el transporte terrestre</t>
  </si>
  <si>
    <t>5222-Actividades de puertos y servicios complementarios para el transporte acuático</t>
  </si>
  <si>
    <t>5223-Actividades de aeropuertos, servicios de navegación aérea y demás actividades conexas al transporte aéreo</t>
  </si>
  <si>
    <t>5224-Manipulación de carga</t>
  </si>
  <si>
    <t>5229-Otras actividades complementarias al transporte</t>
  </si>
  <si>
    <t>5310-Actividades postales nacionales</t>
  </si>
  <si>
    <t>5320-Actividades de mensajería</t>
  </si>
  <si>
    <t xml:space="preserve">5511-Alojamiento en hoteles </t>
  </si>
  <si>
    <t>5512-Alojamiento en apartahoteles</t>
  </si>
  <si>
    <t xml:space="preserve">5513-Alojamiento en centros vacacionales </t>
  </si>
  <si>
    <t>5514-Alojamiento rural</t>
  </si>
  <si>
    <t>5519-Otros tipos de alojamientos para visitantes</t>
  </si>
  <si>
    <t>5520-Actividades de zonas de camping y parques para vehículos recreacionales</t>
  </si>
  <si>
    <t xml:space="preserve">5530-Servicio por horas </t>
  </si>
  <si>
    <t>5590-Otros tipos de alojamiento n.c.p.</t>
  </si>
  <si>
    <t>5611-Expendio a la mesa de comidas preparadas</t>
  </si>
  <si>
    <t>5612-Expendio por autoservicio de comidas preparadas</t>
  </si>
  <si>
    <t>5613-Expendio de comidas preparadas en cafeterías</t>
  </si>
  <si>
    <t>5619-Otros tipos de expendio de comidas preparadas n.c.p.</t>
  </si>
  <si>
    <t>5621-Catering para eventos</t>
  </si>
  <si>
    <t>5629-Actividades de otros servicios de comidas</t>
  </si>
  <si>
    <t>5630-Expendio de bebidas alcohólicas para el consumo dentro del establecimiento</t>
  </si>
  <si>
    <t>5811-Edición de libros</t>
  </si>
  <si>
    <t>5812-Edición de directorios y listas de correo</t>
  </si>
  <si>
    <t>5813-Edición de periódicos, revistas y otras publicaciones periódicas</t>
  </si>
  <si>
    <t>5819-Otros trabajos de edición</t>
  </si>
  <si>
    <t>5820-Edición de programas de informática (software)</t>
  </si>
  <si>
    <t>5911-Actividades de producción de películas cinematográficas, videos, programas, anuncios y comerciales de televisión</t>
  </si>
  <si>
    <t>5912-Actividades de posproducción de películas cinematográficas, videos, programas, anuncios y comerciales de televisión</t>
  </si>
  <si>
    <t>5913-Actividades de distribución de películas cinematográficas, videos, programas, anuncios y comerciales de televisión</t>
  </si>
  <si>
    <t>5914-Actividades de exhibición de películas cinematográficas y videos</t>
  </si>
  <si>
    <t>5920-Actividades de grabación de sonido y edición de música</t>
  </si>
  <si>
    <t>6010-Actividades de programación y transmisión en el servicio de radiodifusión sonora</t>
  </si>
  <si>
    <t>6020-Actividades de programación y transmisión de televisión</t>
  </si>
  <si>
    <t>6110-Actividades de telecomunicaciones alámbricas</t>
  </si>
  <si>
    <t>6120-Actividades de telecomunicaciones inalámbricas</t>
  </si>
  <si>
    <t>6130-Actividades de telecomunicación satelital</t>
  </si>
  <si>
    <t>6190-Otras actividades de telecomunicaciones</t>
  </si>
  <si>
    <t>6201-Actividades de desarrollo de sistemas informáticos (planificación, análisis, diseño, programación, pruebas)</t>
  </si>
  <si>
    <t>6202-Actividades de consultoría informática y actividades de administración de instalaciones informáticas</t>
  </si>
  <si>
    <t>6209-Otras actividades de tecnologías de información y actividades de servicios informáticos</t>
  </si>
  <si>
    <t>6311-Procesamiento de datos, alojamiento (hosting) y actividades relacionadas</t>
  </si>
  <si>
    <t>6312-Portales web</t>
  </si>
  <si>
    <t>6391-Actividades de agencias de noticias</t>
  </si>
  <si>
    <t>6399-Otras actividades de servicio de información n.c.p.</t>
  </si>
  <si>
    <t>6411-Banco Central</t>
  </si>
  <si>
    <t>6412-Bancos comerciales</t>
  </si>
  <si>
    <t>6421-Actividades de las corporaciones financieras</t>
  </si>
  <si>
    <t>6422-Actividades de las compañías de financiamiento</t>
  </si>
  <si>
    <t>6423-Banca de segundo piso</t>
  </si>
  <si>
    <t>6424-Actividades de las cooperativas financieras</t>
  </si>
  <si>
    <t>6431-Fideicomisos, fondos y entidades financieras similares</t>
  </si>
  <si>
    <t>6432-Fondos de cesantías</t>
  </si>
  <si>
    <t>6491-Leasing financiero (arrendamiento financiero)</t>
  </si>
  <si>
    <t>6492-Actividades financieras de fondos de empleados y otras formas asociativas del sector solidario</t>
  </si>
  <si>
    <t>6493-Actividades de compra de cartera o factoring</t>
  </si>
  <si>
    <t>6494-Otras actividades de distribución de fondos</t>
  </si>
  <si>
    <t>6495-Instituciones especiales oficiales</t>
  </si>
  <si>
    <t>6496-Capitalización</t>
  </si>
  <si>
    <t>6499-Otras actividades de servicio financiero, excepto las de seguros y pensiones n.c.p.</t>
  </si>
  <si>
    <t xml:space="preserve">6511-Seguros generales </t>
  </si>
  <si>
    <t>6512-Seguros de vida</t>
  </si>
  <si>
    <t>6513-Reaseguros</t>
  </si>
  <si>
    <t>6515-Seguros de salud</t>
  </si>
  <si>
    <t>6521-Servicios de seguros sociales de salud</t>
  </si>
  <si>
    <t>6522-Servicios de seguros sociales de riesgos laborales</t>
  </si>
  <si>
    <t>6523-Servicios de seguros sociales en riesgos de familia</t>
  </si>
  <si>
    <t>6531-Régimen de prima media con prestación definida (RPM)</t>
  </si>
  <si>
    <t>6532-Régimen de ahorro con solidaridad (RAIS).</t>
  </si>
  <si>
    <t>6611-Administración de mercados financieros</t>
  </si>
  <si>
    <t>6612-Corretaje de valores y de contratos de productos básicos</t>
  </si>
  <si>
    <t>6613-Otras actividades relacionadas con el mercado de valores</t>
  </si>
  <si>
    <t>6614-Actividades de las sociedades de intermediación cambiaria y de servicios financieros especiales</t>
  </si>
  <si>
    <t>6615-Actividades de los profesionales de compra y venta de divisas</t>
  </si>
  <si>
    <t>6619-Otras actividades auxiliares de las actividades de servicios financieros n.c.p.</t>
  </si>
  <si>
    <t>6621-Actividades de agentes y corredores de seguros</t>
  </si>
  <si>
    <t>6629-Evaluación de riesgos y daños, y otras actividades de servicios auxiliares</t>
  </si>
  <si>
    <t>6630-Actividades de administración de fondos</t>
  </si>
  <si>
    <t>6810-Actividades inmobiliarias realizadas con bienes propios o arrendados</t>
  </si>
  <si>
    <t>6820-Actividades inmobiliarias realizadas a cambio de una retribución o por contrata</t>
  </si>
  <si>
    <t>6910-Actividades jurídicas</t>
  </si>
  <si>
    <t>6920-Actividades de contabilidad, teneduría de libros, auditoría financiera y asesoría tributaria</t>
  </si>
  <si>
    <t>7010-Actividades de administración empresarial</t>
  </si>
  <si>
    <t>7020-Actividades de consultoría de gestión</t>
  </si>
  <si>
    <t>7111-Actividades de arquitectura</t>
  </si>
  <si>
    <t>7112-Actividades de ingeniería y otras actividades conexas de consultoría técnica</t>
  </si>
  <si>
    <t>7120-Ensayos y análisis técnicos</t>
  </si>
  <si>
    <t xml:space="preserve">7210-Investigaciones y desarrollo experimental en el campo de las ciencias naturales y la ingeniería </t>
  </si>
  <si>
    <t>7220-Investigaciones y desarrollo experimental en el campo de las ciencias sociales y las humanidades</t>
  </si>
  <si>
    <t>7310-Publicidad</t>
  </si>
  <si>
    <t>7320-Estudios de mercado y realización de encuestas de opinión pública</t>
  </si>
  <si>
    <t xml:space="preserve">7410-Actividades especializadas de diseño </t>
  </si>
  <si>
    <t>7420-Actividades de fotografía</t>
  </si>
  <si>
    <t>7490-Otras actividades profesionales, científicas y técnicas n.c.p.</t>
  </si>
  <si>
    <t>7500-Actividades veterinarias</t>
  </si>
  <si>
    <t>7710-Alquiler y arrendamiento de vehículos automotores</t>
  </si>
  <si>
    <t>7721-Alquiler y arrendamiento de equipo recreativo y deportivo</t>
  </si>
  <si>
    <t xml:space="preserve">7722-Alquiler de videos y discos </t>
  </si>
  <si>
    <t>7729-Alquiler y arrendamiento de otros efectos personales y enseres domésticos n.c.p.</t>
  </si>
  <si>
    <t>7730-Alquiler y arrendamiento de otros tipos de maquinaria, equipo y bienes tangibles n.c.p.</t>
  </si>
  <si>
    <t>7740-Arrendamiento de propiedad intelectual y productos similares, excepto obras protegidas por derechos de autor</t>
  </si>
  <si>
    <t>7810-Actividades de agencias de gestión y colocación de empleo</t>
  </si>
  <si>
    <t>7820-Actividades de empresas de servicios temporales</t>
  </si>
  <si>
    <t>7830-Otras actividades de provisión de talento humano</t>
  </si>
  <si>
    <t>7911-Actividades de las agencias de viaje</t>
  </si>
  <si>
    <t>7912-Actividades de operadores turísticos</t>
  </si>
  <si>
    <t>7990-Otros servicios de reserva y actividades relacionadas</t>
  </si>
  <si>
    <t>8010-Actividades de seguridad privada</t>
  </si>
  <si>
    <t>8020-Actividades de servicios de sistemas de seguridad</t>
  </si>
  <si>
    <t>8030-Actividades de detectives e investigadores privados</t>
  </si>
  <si>
    <t>8110-Actividades combinadas de apoyo a instalaciones</t>
  </si>
  <si>
    <t>8121-Limpieza general interior de edificios</t>
  </si>
  <si>
    <t>8129-Otras actividades de limpieza de edificios e instalaciones industriales</t>
  </si>
  <si>
    <t>8130-Actividades de paisajismo y servicios de mantenimiento conexos</t>
  </si>
  <si>
    <t>8211-Actividades combinadas de servicios administrativos de oficina</t>
  </si>
  <si>
    <t>8219-Fotocopiado, preparación de documentos y otras actividades especializadas de apoyo a oficina</t>
  </si>
  <si>
    <t>8220-Actividades de centros de llamadas (Call center)</t>
  </si>
  <si>
    <t>8230-Organización de convenciones y eventos comerciales</t>
  </si>
  <si>
    <t>8291-Actividades de agencias de cobranza y oficinas de calificación crediticia</t>
  </si>
  <si>
    <t>8292-Actividades de envase y empaque</t>
  </si>
  <si>
    <t>8299-Otras actividades de servicio de apoyo a las empresas n.c.p.</t>
  </si>
  <si>
    <t>8411-Actividades legislativas de la administración pública</t>
  </si>
  <si>
    <t>8412-Actividades ejecutivas de la administración pública</t>
  </si>
  <si>
    <t xml:space="preserve">8413-Regulación de las actividades de organismos que prestan servicios de salud, educativos, culturales y otros servicios sociales, excepto servicios de seguridad social </t>
  </si>
  <si>
    <t>8414-Actividades reguladoras y facilitadoras de la actividad económica</t>
  </si>
  <si>
    <t>8415-Actividades de los otros órganos de control y otras instituciones</t>
  </si>
  <si>
    <t xml:space="preserve">8421-Relaciones exteriores </t>
  </si>
  <si>
    <t>8422-Actividades de defensa</t>
  </si>
  <si>
    <t>8423-Orden público y actividades de seguridad</t>
  </si>
  <si>
    <t>8424-Administración de justicia</t>
  </si>
  <si>
    <t>8430-Actividades de planes de seguridad social de afiliación obligatoria</t>
  </si>
  <si>
    <t>8511-Educación de la primera infancia</t>
  </si>
  <si>
    <t>8512-Educación preescolar</t>
  </si>
  <si>
    <t>8513-Educación básica primaria</t>
  </si>
  <si>
    <t xml:space="preserve">8521-Educación básica secundaria </t>
  </si>
  <si>
    <t>8522-Educación media académica</t>
  </si>
  <si>
    <t xml:space="preserve">8523-Educación media técnica </t>
  </si>
  <si>
    <t xml:space="preserve">8530-Establecimientos que combinan diferentes niveles de educación </t>
  </si>
  <si>
    <t>8541-Educación técnica profesional</t>
  </si>
  <si>
    <t>8542-Educación tecnológica</t>
  </si>
  <si>
    <t>8543-Educación de instituciones universitarias o de escuelas tecnológicas</t>
  </si>
  <si>
    <t>8544-Educación de universidades</t>
  </si>
  <si>
    <t>8551-Formación para el trabajo</t>
  </si>
  <si>
    <t>8552-Enseñanza deportiva y recreativa</t>
  </si>
  <si>
    <t>8553-Enseñanza cultural</t>
  </si>
  <si>
    <t>8559-Otros tipos de educación n.c.p.</t>
  </si>
  <si>
    <t>8560-Actividades de apoyo a la educación</t>
  </si>
  <si>
    <t>8610-Actividades de hospitales y clínicas, con internación</t>
  </si>
  <si>
    <t>8621-Actividades de la práctica médica, sin internación</t>
  </si>
  <si>
    <t>8622-Actividades de la práctica odontológica</t>
  </si>
  <si>
    <t>8691-Actividades de apoyo diagnóstico</t>
  </si>
  <si>
    <t>8692-Actividades de apoyo terapéutico</t>
  </si>
  <si>
    <t>8699-Otras actividades de atención de la salud humana</t>
  </si>
  <si>
    <t>8710-Actividades de atención residencial medicalizada de tipo general</t>
  </si>
  <si>
    <t>8720-Actividades de atención residencial, para el cuidado de pacientes con retardo mental, enfermedad mental y consumo de sustancias psicoactivas</t>
  </si>
  <si>
    <t>8730-Actividades de atención en instituciones para el cuidado de personas mayores y/o discapacitadas</t>
  </si>
  <si>
    <t>8790-Otras actividades de atención en instituciones con alojamiento</t>
  </si>
  <si>
    <t>8810-Actividades de asistencia social sin alojamiento para personas mayores y discapacitadas</t>
  </si>
  <si>
    <t>8891-Actividades de guarderías para niños y niñas</t>
  </si>
  <si>
    <t>8899-Otras actividades de asistencia social n.c.p.</t>
  </si>
  <si>
    <t>9001-Creación literaria</t>
  </si>
  <si>
    <t>9002-Creación musical</t>
  </si>
  <si>
    <t>9003-Creación teatral</t>
  </si>
  <si>
    <t>9004-Creación audiovisual</t>
  </si>
  <si>
    <t>9005-Artes plásticas y visuales</t>
  </si>
  <si>
    <t>9006-Actividades teatrales</t>
  </si>
  <si>
    <t>9007-Actividades de espectáculos musicales en vivo</t>
  </si>
  <si>
    <t>9008-Otras actividades de espectáculos en vivo n.c.p.</t>
  </si>
  <si>
    <t>9101-Actividades de bibliotecas y archivos</t>
  </si>
  <si>
    <t>9102-Actividades y funcionamiento de museos, conservación de edificios y sitios históricos</t>
  </si>
  <si>
    <t>9103-Actividades de jardines botánicos, zoológicos y reservas naturales</t>
  </si>
  <si>
    <t>9200-Actividades de juegos de azar y apuestas</t>
  </si>
  <si>
    <t>9311-Gestión de instalaciones deportivas</t>
  </si>
  <si>
    <t>9312-Actividades de clubes deportivos</t>
  </si>
  <si>
    <t>9319-Otras actividades deportivas</t>
  </si>
  <si>
    <t>9321-Actividades de parques de atracciones y parques temáticos</t>
  </si>
  <si>
    <t>9329-Otras actividades recreativas y de esparcimiento n.c.p.</t>
  </si>
  <si>
    <t>9411-Actividades de asociaciones empresariales y de empleadores</t>
  </si>
  <si>
    <t>9412-Actividades de asociaciones profesionales</t>
  </si>
  <si>
    <t>9420-Actividades de sindicatos de empleados</t>
  </si>
  <si>
    <t>9491-Actividades de asociaciones religiosas</t>
  </si>
  <si>
    <t>9492-Actividades de asociaciones políticas</t>
  </si>
  <si>
    <t>9499-Actividades de otras asociaciones n.c.p.</t>
  </si>
  <si>
    <t>9511-Mantenimiento y reparación de computadores y de equipo periférico</t>
  </si>
  <si>
    <t>9512-Mantenimiento y reparación de equipos de comunicación</t>
  </si>
  <si>
    <t>9521-Mantenimiento y reparación de aparatos electrónicos de consumo</t>
  </si>
  <si>
    <t xml:space="preserve">9522-Mantenimiento y reparación de aparatos y equipos domésticos y de jardinería </t>
  </si>
  <si>
    <t>9523-Reparación de calzado y artículos de cuero</t>
  </si>
  <si>
    <t>9524-Reparación de muebles y accesorios para el hogar</t>
  </si>
  <si>
    <t>9529-Mantenimiento y reparación de otros efectos personales y enseres domésticos</t>
  </si>
  <si>
    <t>9601-Lavado y limpieza, incluso la limpieza en seco, de productos textiles y de piel</t>
  </si>
  <si>
    <t>9602-Peluquería y otros tratamientos de belleza</t>
  </si>
  <si>
    <t>9603-Pompas fúnebres y actividades relacionadas</t>
  </si>
  <si>
    <t>9609-Otras actividades de servicios personales n.c.p.</t>
  </si>
  <si>
    <t>9700-Actividades de los hogares individuales como empleadores de personal doméstico</t>
  </si>
  <si>
    <t>9810-Actividades no diferenciadas de los hogares individuales como productores de bienes para uso propio</t>
  </si>
  <si>
    <t>9820-Actividades no diferenciadas de los hogares individuales como productores de servicios para uso propio</t>
  </si>
  <si>
    <t>9900-Actividades de organizaciones y entidades extraterritoriales</t>
  </si>
  <si>
    <t>0010-Asalariados</t>
  </si>
  <si>
    <t>0020-Pensionados</t>
  </si>
  <si>
    <t>0081-Personas naturales y sucesiones ilíquidas sin actividad económica</t>
  </si>
  <si>
    <t>0082-Personas naturales subsidiadas por terceros</t>
  </si>
  <si>
    <t>0090-Rentistas de capital, solo para personas naturales y sucesiones ilíquidas</t>
  </si>
  <si>
    <t>NO APLICA</t>
  </si>
  <si>
    <t>Concatenar</t>
  </si>
  <si>
    <t>Variaciones</t>
  </si>
  <si>
    <t>Tipo de Vinculación</t>
  </si>
  <si>
    <t>Documentos</t>
  </si>
  <si>
    <t>PROVEEDOR</t>
  </si>
  <si>
    <t>FRONTERA ENERGY CORPORATION (British Columbia - Canadá)</t>
  </si>
  <si>
    <t>PROPONENTE</t>
  </si>
  <si>
    <t>CLIENTE</t>
  </si>
  <si>
    <t>a. RUT vigente (descargado de la página de la DIAN con fecha no mayor a un año).
b. Certificado de Existencia y Representación Legal - Cámara de Comercio (no mayor a 3 meses), renovado en marzo del año en curso.
c. Copia de la cédula de ciudadanía, extranjería o pasaporte de los representantes legales (principal y suplentes), socios con participación igual o mayor al 5%.
d.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e. Certificado de cuenta bancaria (no mayor a 6 meses) a nombre del tercero con quien se contrata.
f. Certificado vigente de dedicación exclusiva al sector de hidrocarburos expedido por el ministerio de energía y minas (aplica para empresas con operaciones en Colombia que requieren que sus pagos se realicen a cuentas en el extranjero).
g. Certificado de cumplimiento diligenciado y firmado.</t>
  </si>
  <si>
    <t>ACUERDO DE CONFIDENCIALIDAD</t>
  </si>
  <si>
    <t>a. RUT vigente (descargado de la página de la DIAN con fecha no mayor a un año).
b. Certificado de Existencia y Representación Legal - Cámara de Comercio (no mayor a 3 meses), renovado en marzo del año en curso.
c. Copia de la cédula de ciudadanía, extranjería o pasaporte de los representantes legales (principal y suplentes), socios con participación igual o mayor al 5%.
d. Certificado de participación accionaria de casa matriz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e. Certificado de cuenta bancaria (no mayor a 6 meses) a nombre del tercero con quien se contrata.
f. Certificado vigente de dedicación exclusiva al sector de hidrocarburos expedido por el ministerio de energía y minas (aplica para empresas con operaciones en Colombia que requieren que sus pagos se realicen a cuentas en el extranjero).
g. Certificado de cumplimiento diligenciado y firmado.</t>
  </si>
  <si>
    <t>Los siguientes documentos, incluyendo el presente formato, los debe adjuntar el consorcio o unión temporal así como cada consorciado:
a. RUT vigente (descargado de la página de la DIAN con fecha no mayor a un año).
b. Certificado de Existencia y Representación Legal - Cámara de Comercio (no mayor a 3 meses), renovado en marzo del año en curso.
c. Copia de la Cédula de Ciudadanía, Extranjería o Pasaporte de los Representantes Legales (principal y suplentes), socios con participación igual o mayor al 5%.
d.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e. Certificado de cuenta bancaria (no mayor a 6 meses) a nombre del Consorcio o Union temporal.
f. Acta Consorcial.
g. Certificado vigente de dedicación exclusiva al sector de hidrocarburos expedido por el Ministerio de Energía y Minas (aplica para empresas con operaciones en Colombia que requieren que sus pagos se realicen a cuentas en el extranjero).
h. Certificado de cumplimiento diligenciado y firmado.</t>
  </si>
  <si>
    <t>Los siguientes documentos, incluyendo el presente formato, los debe adjuntar el consorcio o unión temporal así como cada consorciado:
a. RUT vigente (descargado de la página de la DIAN con fecha no mayor a un año).
b. Certificado de Existencia y Representación Legal - Cámara de Comercio (no mayor a 3 meses), renovado en marzo del año en curso.
c. Copia de la Cédula de Ciudadanía, Extranjería o Pasaporte de los Representantes Legales (principal y suplentes), Socios con participación igual o mayor al 5% .
d.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e. Certificado de cuenta bancaria (no mayor a 6 meses) a nombre del Consorcio o Union temporal.
f. Acta Consorcial.
g. Certificado vigente de dedicación exclusiva al sector de hidrocarburos expedido por el Ministerio de Energía y Minas (aplica para empresas con operaciones en Colombia que requieren que sus pagos se realicen a cuentas en el extranjero).
h. Certificado de cumplimiento diligenciado y firmado.</t>
  </si>
  <si>
    <t>a. RUT vigente (descargado de la página de la DIAN con fecha no mayor a un año).
b. Certificado de Existencia y Representación Legal - Cámara de Comercio (no mayor a 3 meses), renovado en marzo del año en curso, en caso de contar con establecimiento de comercio.
c. Copia de la cédula de ciudadanía, extranjería o pasaporte.
d. Certificado de cuenta bancaria (no mayor a 6 meses) a nombre del tercero con quien se contrata.
e. Certificado de cumplimiento diligenciado y firmado.</t>
  </si>
  <si>
    <t>PROPIETARIO DE TIERRAS</t>
  </si>
  <si>
    <t>a. RUT vigente (descargado de la página de la DIAN con fecha no mayor a un año).
b. Certificado de Existencia y Representación Legal - Cámara de Comercio (no mayor a 3 meses), renovado en marzo del año en curso.
c.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d. Copia de la Cédula de Ciudadanía, Extranjería o Pasaporte de los Representantes Legales (principal y suplentes), socios con participación igual o mayor al 5%.
e. Certificado de cuenta bancaria (no mayor a 3 meses) a nombre del tercero.</t>
  </si>
  <si>
    <t>a. RUT vigente (descargado de la página de la DIAN con fecha no mayor a un año).
b. Certificado de Existencia y Representación Legal - Cámara de Comercio (no mayor a 3 meses), renovado en marzo del año en curso, en caso de contar con establecimiento de comercio.
c. Copia de la cédula de ciudadanía, extranjería o pasaporte.
d. Certificado de cuenta bancaria (no mayor a 3 meses) a nombre del tercero.</t>
  </si>
  <si>
    <t>a. RUT vigente (descargado de la página de la DIAN con fecha no mayor a un año).
b. Certificado de Existencia y Representación Legal - Cámara de Comercio (no mayor a 3 meses), renovado en marzo del año en curso.
c. Copia de la cédula de ciudadanía, extranjería o pasaporte de los representantes legales (principal y suplentes).
d. Certificado de cuenta bancaria (no mayor a 6 meses) a nombre del tercero con quien se contrata.
e. Certificado de cumplimiento diligenciado y firmado.</t>
  </si>
  <si>
    <t>a. RUT vigente (descargado de la página de la DIAN con fecha no mayor a un año).
b.Certificado de Existencia y Representación Legal - Cámara de Comercio (no mayor a 3 meses), renovado en marzo del año en curso.
c. Copia de la cédula de ciudadanía, extranjería o pasaporte de los representantes legales (principal y suplentes).
d. Certificado de cuenta bancaria (no mayor a 6 meses) a nombre del tercero con quien se contrata.
e. Certificado de cumplimiento diligenciado y firmado.</t>
  </si>
  <si>
    <t>a. RUT vigente (descargado de la página de la DIAN con fecha no mayor a un año).
b. Certificado de Existencia y Representación Legal - Cámara de Comercio (no mayor a 3 meses), renovado en marzo del año en curso.
c. Copia de la Cédula de Ciudadanía, Pasaporte (extranjeros), Cédula de Extranjería de los Representantes Legales (principal y suplentes), Socios/Accionistas con participación igual o mayor al 5%.
d.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t>
  </si>
  <si>
    <t>a. RUT vigente (descargado de la página de la DIAN con fecha no mayor a un año).
b. Certificado de Existencia y Representación Legal - Cámara de Comercio (no mayor a 3 meses), renovado en marzo del año en curso, en caso de contar con establecimiento de comercio.
c. Copia de la cédula de ciudadanía, extranjería o pasaporte.</t>
  </si>
  <si>
    <t>a. RUC con información actualizada sobre actividad económica.
b. Nombramiento del representante legal.
c. Copia de Cédula de Identidad, Pasaporte (extranjeros), Carné de Extranjería de los Representantes Legales (principal y suplentes), Socios/Accionistas con participación igual o mayor al 5%.
d. Certificado de cuenta bancaria (no mayor a 6 meses) a nombre del tercero con quien se contrata.
e.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f. Certificado de cumplimiento diligenciado y firmado.</t>
  </si>
  <si>
    <t>a. RUC con información actualizada sobre actividad económica.
b. Nombramiento del representante legal.
c. Copia de Cédula de Identidad, Pasaporte (extranjeros), Carné de Extranjería de los Representantes Legales (principal y suplentes), Socios/Accionistas con participación igual o mayor al 5%.
d. Certificado de cuenta bancaria (no mayor a 6 meses) a nombre del tercero con quien se contrata.
e. Certificado de participación accionaria de casa matriz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f. Certificado de cumplimiento diligenciado y firmado.</t>
  </si>
  <si>
    <t>Los siguientes documentos, incluyendo el presente formato, los debe adjuntar el consorcio o unión temporal así como cada consorciado:
a. RUC con información actualizada sobre actividad económica.
b. Nombramiento del representante legal
c. Copia del Cédula de Identidad, Pasaporte (extranjeros), Carné de Extranjería de los Representantes Legales (principal y suplentes), Socios/Accionistas con participación igual o mayor al 5%.
d. Certificado de participación accionaria firmado por revisor fiscal o representante legal y contador público, según aplique, donde consten los beneficiarios finales con participación igual o mayor al 5%. Listar nombre, RUC o ID, porcentaje e indicar si cotiza en bolsa.  Si el socio o accionista es otra entidad o persona jurídica, por favor suministre la participación accionaria de ésta, de modo que nos informe los beneficiarios finales.
e. Certificado de cuenta bancaria (no mayor a 6 meses) a nombre del Consorcio o Union temporal.
f. Acta Consorcial.	
g. Certificado de cumplimiento diligenciado y firmado.</t>
  </si>
  <si>
    <t>a. RUC con información actualizada sobre actividad económica.
b. Copia del Cédula de Identidad, Pasaporte (extranjeros), Carné de Extranjería.
c. Certificado de cuenta bancaria (no mayor a 6 meses) a nombre del tercero con quien se contrata.
d. Certificado de cumplimiento diligenciado y firmado.</t>
  </si>
  <si>
    <t>a. RUC con información actualizada sobre actividad económica.
b. Nombramiento del representante legal.
c. Copia de Cédula de Identidad, Pasaporte (extranjeros), Carné de Extranjería de los Representantes Legales (principal y suplentes), Socios/Accionistas con participación igual o mayor al 5%.
d. Certificado de cuenta bancaria (no mayor a 6 meses) a nombre del tercero con quien se contrata.
e.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t>
  </si>
  <si>
    <t>a. RUC con información actualizada sobre actividad económica.
b. Nombramiento del Representante Legal
c. Copia del Cédula de Identidad, Pasaporte (extranjeros), Carné de Extranjería de los Representantes Legales (principal y suplentes).
d. Certificado de cuenta bancaria (no mayor a 6 meses) a nombre del tercero con quien se contrata.
e. Certificado de cumplimiento diligenciado y firmado.</t>
  </si>
  <si>
    <t>a. RUC con información actualizada sobre actividad económica.
b. Nombramiento del representante legal
c. Copia del Cédula de Identidad, Pasaporte (extranjeros), Carné de Extranjería de los Representantes Legales (principal y suplentes).
d. Certificado de cuenta bancaria (no mayor a 6 meses) a nombre del tercero con quien se contrata.
e. Certificado de cumplimiento diligenciado y firmado.</t>
  </si>
  <si>
    <t>a. RUC con información actualizada sobre actividad económica.
b. Nombramiento del representante legal
c. Copia de la Cédula de Identidad, Pasaporte (extranjeros), Carné de Extranjería de los Representantes Legales (principal y suplentes), Socios/Accionistas con participación igual o mayor al 5%.
d.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t>
  </si>
  <si>
    <t>a. RUC con información actualizada sobre actividad económica.
b. Copia del Cédula de Identidad, Pasaporte (extranjeros), Carné de Extranjería.</t>
  </si>
  <si>
    <t>a. RUT con información actualizada sobre actividad económica, si cuenta con este.
b. Certificado de Existencia y Representación Legal - Cámara de Comercio (no mayor a 3 meses), renovado en marzo del año en curso, en caso de contar con establecimiento de comercio.
c. Copia de la cédula de ciudadanía, extranjería o pasaporte.
d. Certificado de cuenta bancaria (no mayor a 6 meses) a nombre del tercero con quien se contrata.
e. Certificado de cumplimiento diligenciado y firmado.</t>
  </si>
  <si>
    <t>a. RUT con información actualizada sobre actividad económica, si cuenta con este.
b. Certificado de Existencia y Representación Legal - Cámara de Comercio (no mayor a 3 meses), renovado en marzo del año en curso, en caso de contar con establecimiento de comercio.
c. Copia de la cédula de ciudadanía, extranjería o pasaporte.</t>
  </si>
  <si>
    <t>a. RUC con información actualizada sobre actividad económica.
b. Certificado Vigencia de Poderes (no mayor a 3 meses)
c. Copia de Cédula del DNI, Pasaporte (extranjeros), Carné de Extranjería de los Representantes Legales (principal y suplentes), Socios/Accionistas con participación igual o mayor al 5%.
d. Certificado de cuenta bancaria (no mayor a 6 meses) a nombre del tercero con quien se contrata.
e.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f. Certificado de cumplimiento diligenciado y firmado.</t>
  </si>
  <si>
    <t>a. RUC con información actualizada sobre actividad económica.
b. Nombramiento del representante legal.
c. Copia de Cédula del DNI, Pasaporte (extranjeros), Carné de Extranjería de los Representantes Legales (principal y suplentes), Socios/Accionistas con participación igual o mayor al 5%.
d. Certificado de cuenta bancaria (no mayor a 6 meses) a nombre del tercero con quien se contrata.
e. Certificado de participación accionaria de casa matriz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
f. Certificado de cumplimiento diligenciado y firmado.</t>
  </si>
  <si>
    <t>Los siguientes documentos, incluyendo el presente formato, los debe adjuntar el consorcio o unión temporal así como cada consorciado:
a. RUC con información actualizada sobre actividad económica.
b. Certificado de Vigencia de Poderes (no mayor a 3 meses)
c. Copia del DNI, Pasaporte (extranjeros), Carné de Extranjería de los Representantes Legales (principal y suplentes), Socios/Accionistas con participación igual o mayor al 5%.
d. Certificado de participación accionaria firmado por revisor fiscal o representante legal y contador público, según aplique, donde consten los beneficiarios finales con participación igual o mayor al 5%. Listar nombre, RUC o ID, porcentaje e indicar si cotiza en bolsa.  Si el socio o accionista es otra entidad o persona jurídica, por favor suministre la participación accionaria de ésta, de modo que nos informe los beneficiarios finales.
e. Certificado de cuenta bancaria (no mayor a 6 meses) a nombre del Consorcio o Union temporal.
f. Acta Consorcial.	
g. Certificado de cumplimiento diligenciado y firmado.</t>
  </si>
  <si>
    <t>Los siguientes documentos, incluyendo el presente formato, los debe adjuntar el consorcio o unión temporal así como cada consorciado:
a. RUC con información actualizada sobre actividad económica.
b. Certificado de Vigencia de Poderes (no mayor a 3 meses)
c. Copia del Cédula de Identidad, Pasaporte (extranjeros), Carné de Extranjería de los Representantes Legales (principal y suplentes), Socios/Accionistas con participación igual o mayor al 5%.
d. Certificado de participación accionaria firmado por revisor fiscal o representante legal y contador público, según aplique, donde consten los beneficiarios finales con participación igual o mayor al 5%. Listar nombre, RUC o ID, porcentaje e indicar si cotiza en bolsa.  Si el socio o accionista es otra entidad o persona jurídica, por favor suministre la participación accionaria de ésta, de modo que nos informe los beneficiarios finales.
e. Certificado de cuenta bancaria (no mayor a 6 meses) a nombre del Consorcio o Union temporal.
f. Acta Consorcial.	
g. Certificado de cumplimiento diligenciado y firmado.</t>
  </si>
  <si>
    <t>a. RUC con información actualizada sobre actividad económica.
b. Copia del DNI, Pasaporte (extranjeros), Carné de Extranjería.
c. Certificado de cuenta bancaria (no mayor a 6 meses) a nombre del tercero con quien se contrata.
d. Certificado de cumplimiento diligenciado y firmado.</t>
  </si>
  <si>
    <t>a. RUC con información actualizada sobre actividad económica.
b. Certificado de Vigencia de Poderes (no mayor a 3 meses)
c. Copia del DNI, Pasaporte (extranjeros), Carné de Extranjería de los Representantes Legales (principal y suplentes).
d. Certificado de cuenta bancaria (no mayor a 6 meses) a nombre del tercero con quien se contrata.
e. Certificado de cumplimiento diligenciado y firmado.</t>
  </si>
  <si>
    <t>a. RUC con información actualizada sobre actividad económica.
b. Certificado de Vigencia de Poderes (no mayor a 3 meses)
c. Copia del Cédula de Identidad, Pasaporte (extranjeros), Carné de Extranjería de los Representantes Legales (principal y suplentes).
d. Certificado de cuenta bancaria (no mayor a 6 meses) a nombre del tercero con quien se contrata.
e. Certificado de cumplimiento diligenciado y firmado.</t>
  </si>
  <si>
    <t>a. RUC con información actualizada sobre actividad económica.
b. Certificado de Vigencia de Poderes (no mayor a 3 meses).
c. Copia de la Cédula del DNI, Pasaporte (extranjeros), Carné de Extranjería de los Representantes Legales (principal y suplentes), Socios/Accionistas con participación igual o mayor al 5%.
d. Certificado de participación accionaria firmado por revisor fiscal o representante legal y contador público, según aplique, donde consten los beneficiarios finales con participación igual o mayor al 5%. Listar nombre, NIT o ID, porcentaje e indicar si cotiza en bolsa.  Si el socio o accionista es otra entidad o persona jurídica, por favor suministre la participación accionaria de ésta, de modo que nos informe los beneficiarios finales.</t>
  </si>
  <si>
    <t>a. RUC con información actualizada sobre actividad económica.
b. Copia del Cédula del DNI, Pasaporte (extranjeros), Carné de Extranjería.</t>
  </si>
  <si>
    <t xml:space="preserve">Razon Social </t>
  </si>
  <si>
    <t>Código: R-FIN-DM-016
Fecha: Febrero 2025</t>
  </si>
  <si>
    <t>Versión: 2</t>
  </si>
  <si>
    <t>Por medio del presente documento y en cumplimiento de la legislación vigente, autorizo de forma previa, expresa y voluntaria a FRONTERA ENERGY COLOMBIA CORP., SUCURSAL COLOMBIA (En adelante ""FRONTERA ENERGY""), para que en su calidad de responsable del tratamiento de los datos personales recolecte, almacene, use, circule, suprima, comparta, actualice, retenga, procese y, en general, trate, de forma automatizada o manual, los datos personales que de forma voluntaria, exacta, veraz e íntegra he entregado a FRONTERA ENERGY y/o a sus empresas filiales o al Consorcio Frontera Geopark Bloque Perico, así como para transferirla y/o transmitirla a su casa matriz y a sus filiales, subsidiarias, vinculadas, sucursales, aliadas comerciales y terceros encargados del tratamiento, de acuerdo con y para las siguientes finalidades: En general, para la acreditación, actualización, aseguramiento, análisis, asignación, capacitación, comunicación, control de acceso, consolidación, defensa jurídica, estadística, evaluación, interacción, mejora, organización, mantenimiento, pago, registro, reporte, y gestión de las actuaciones, informaciones y actividades con relación a mi condición de proponente, proveedor, cliente o contraparte contractual de FRONTERA ENERGY y, en especial, para realizar el proceso de verificación y debida diligencia con el fin de prevenir riesgos asociados con el lavado de activos, la financiación del terrorismo, el financiamiento de la proliferación de armas de destrucción masiva, o cualquiera de los delitos fuente relacionados, en cumplimiento de las leyes o regulaciones aplicables en materia de prevención de estos riesgos, lo que incluye, pero no se limita,  a procesos de consulta en fuentes públicas nacionales e internacionales. 
Se me informó y tuve acceso a la Política de Privacidad y, en especial, al Lineamiento Colombia de Protección de Datos Personales, documentos que se encuentran disponibles para consulta en www.fronteraenergy.ca. Igualmente, se me informó que si alguna pregunta requiere respuestas que versen sobre datos sensibles y datos de niños y adolescentes, dichas respuestas serán facultativas. 
Como titular de los Datos Personales tengo derecho a: i)solicitar la actualización y rectificación de mis información frente a datos parciales, inexactos, incompletos, fraccionados, que induzcan a error, o a aquellos cuyo tratamiento esté prohibido o no haya autorizado; ii) solicitar prueba de la autorización otorgada; iii) Presentar ante la Superintendencia de Industria y Comercio quejas por infracciones a lo dispuesto en la normatividad vigente; revocar la autorización y/o solicitar la supresión de mis datos, a menos que exista un deber legal o contractual que haga imperativo conservar la información; y, iv) realizar consultas de forma gratuita de mis datos personales objeto de tratamiento a través del correo habilitado para la atención de consultas y reclamos en materia de Protección de Datos:Personales:datospersonales@frontraenergy.ca. Para conocer más sobre los derechos que me asisten, las formas de ejercerlos y las finalidades y tipos de tratamientos, podré consultarlos en la Política de Privacidad y Lineamiento Colombia de Protección de Datos Personales disponibles en la página web www.fronteraenergy.ca. 
Los datos personales aquí suministrados serán tratados por FRONTERA ENERGY respetando su confidencialidad y en los términos aquí autorizados durante el período que subsista la relación comercial con FRONTERA ENERGY o hasta que se solicite por los canales de comunicación establecidos por FRONTERA ENERGY que se abstenga de darle tratamiento, a menos que exista algún deber legal o contractual de mantener la información en la base de datos de FRONTERA ENERGY por un período adicional. Reconozco y acepto que el tratamiento de mis datos personales efectuado por fuera del territorio colombiano puede regirse por leyes extranjeras.</t>
  </si>
  <si>
    <r>
      <rPr>
        <sz val="10"/>
        <rFont val="Arial"/>
        <family val="2"/>
      </rPr>
      <t xml:space="preserve">1. La empresa que represento se encuentra obligada por mandato legal, a implementar programas y herramientasde ética empresarial, así como sistemas o programas de control y gestión, para prevenir actividades relacionadas con: (i) ¿lavado de activos? SI (__) - NO (__); (ii) ¿financiamiento del terrorismo? SI (__) - NO (__); 
(iii) ¿financiamiento de la proliferación de armas de destrucción masiva? SI (__) - NO (__);  (iv) ¿soborno transnacional? SI (__) - NO (__); (v) ¿prácticas corruptas? SI (__) - NO (__);  (vi) prevención de impactos negativos (debida diligencia) e implementación de medidas de corrección y/o sanción en derechos humanos? SI (__) - NO (__)
Si su respuesta es SÍ, ¿qué sistemas tiene implementados? ______________________________________________________________________________________________________________________________________________________________________________________________________________________
2. Manifiesto que establezco relaciones comerciales con mis contrapartes de manera responsable, ética, integral y transparente, respetando: (i) ¿los derechos humanos? SI (__) - NO (__); (ii) ¿el medio ambiente? SI (__) - NO (__); (iii) ¿las normas laborales? SI (__) - NO (__) y (iv) ¿la competencia justa? SI (__) - NO (__).
3. Manifiesto que la empresa  a la que represento: 
(i) Cuenta con un compromiso público de respeto por los derechos humanos? SI (__) - NO (__);  (ii) Ha tenido que gestionar requerimientos o denuncias asociados a los derechos humanos?  SI (__) - NO (__) y  (iii) Cuenta con un mecanismo de reparación en derechos humanos? SI (__) - NO (__).
</t>
    </r>
    <r>
      <rPr>
        <sz val="10"/>
        <color rgb="FF222223"/>
        <rFont val="Arial"/>
        <family val="2"/>
      </rPr>
      <t xml:space="preserve">
</t>
    </r>
  </si>
  <si>
    <t>¿En relación a la compañía que usted representa, algún representante legal, principal y/o suplente, socio/accionista con participación igual o mayor al 5%, miembro de Junta Directiva o empleado que actue como administrador de los contratos con Frontera, es familiar y/o asociado de negocios de una Persona Expuesta Políticamente - PEP o que lo haya sido durante los últimos dos (2) años ? SI (_) - NO (_).  
Si su respuesta es SÍ, indique el nombre y cargo de la persona de su compañía que tiene relación con la PEP, asi cómo el tipo de relación con esta; de igual manera, indique el nombre de la PEP, entidad a la que pertenece o perteneció, cargo ocupado y fecha hasta la que ocupó el cargo: __________________________________
__________________________________________________________________________________________________________________.</t>
  </si>
  <si>
    <t>¿En relación a la compañía que usted representa, algún representante legal, principal y/o suplente, socio/accionista con participación igual o mayor al 5%, miembro de Junta Directiva o empleado que actue como administrador de los contratos con Frontera, es, o fue durante los últimos dos (2) años una Persona Expuesta Políticamente - PEP? SI (_) - NO (_).  
Si su respuesta es SÍ, indique el nombre y cargo de la PEP, entidad a la que pertenece o perteneció, cargo ocupado, fecha desde la que ocupa u ocupó el cargo y fecha hasta la que ocupó el cargo: ________________________________________________________________________
___________________________________________________________________________________________________.</t>
  </si>
  <si>
    <t>Se considerarán Personas Expuestas Políticamente (PEP) a aquellas a las se les han confiado funciones públicas destacadas en los últimos cuatro (2) años, por ejemplo, jefes de Estado o de gobierno, políticos de alto nivel, funcionarios gubernamentales, del Congreso o Parlamento, funcionarios judiciales o militares de alto nivel, altos ejecutivos de corporaciones estatales, los particulares que tengan a su cargo la dirección o manejo de recursos en los movimientos o partidos políticos, o particulares que tengan a su cargo la dirección o manejo de recursos públicos (ej.: Notarios). También a las personas a las que una organización internacional les ha confiado una función destacada o el manejo de recursos públicos, es decir, directores, directores adjuntos y miembros de directorios o funciones equivalentes (Según regulación internacional).
De igual forma, son PEP los familiares de PEP hasta el segundo grado de consanguinidad, primero de afinidad y primero civil (cónyuge, compañero(a) permanente, padres, hijos, abuelos, nietos, hermanos, suegros, nueras, yernos, cuñados, hijos adoptivos, hijastros, padrastros o madrastras). Asimismo, se consideran PEP los asesores personales, consultores y socios comerciales de una PEP. Los socios comerciales son aquellas personas naturales con las que PEP comparte la propiedad de una persona jurídica o empresa comercial, o con quienes tiene una relación comercial importante.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</si>
</sst>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scheme val="minor"/>
    </font>
    <font>
      <b/>
      <sz val="10"/>
      <color rgb="FF222223"/>
      <name val="Arial"/>
      <family val="2"/>
    </font>
    <font>
      <sz val="10"/>
      <color rgb="FF222223"/>
      <name val="Arial"/>
      <family val="2"/>
    </font>
    <font>
      <sz val="11"/>
      <name val="Arial"/>
      <family val="2"/>
    </font>
    <font>
      <b/>
      <sz val="10"/>
      <color theme="0"/>
      <name val="Arial"/>
      <family val="2"/>
    </font>
    <font>
      <b/>
      <sz val="11"/>
      <color theme="0"/>
      <name val="Arial"/>
      <family val="2"/>
    </font>
    <font>
      <sz val="11"/>
      <color theme="1"/>
      <name val="Arial"/>
      <family val="2"/>
    </font>
    <font>
      <sz val="10"/>
      <color theme="1"/>
      <name val="Arial"/>
      <family val="2"/>
    </font>
    <font>
      <sz val="8"/>
      <color theme="1"/>
      <name val="Arial"/>
      <family val="2"/>
    </font>
    <font>
      <sz val="10"/>
      <color rgb="FF0070C0"/>
      <name val="Arial"/>
      <family val="2"/>
    </font>
    <font>
      <sz val="11"/>
      <color theme="1"/>
      <name val="Calibri"/>
      <family val="2"/>
    </font>
    <font>
      <b/>
      <sz val="14"/>
      <color theme="0"/>
      <name val="Arial"/>
      <family val="2"/>
    </font>
    <font>
      <sz val="10"/>
      <name val="Arial"/>
      <family val="2"/>
    </font>
  </fonts>
  <fills count="1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001871"/>
        <bgColor rgb="FF001871"/>
      </patternFill>
    </fill>
    <fill>
      <patternFill patternType="solid">
        <fgColor rgb="FF97999B"/>
        <bgColor rgb="FF97999B"/>
      </patternFill>
    </fill>
    <fill>
      <patternFill patternType="solid">
        <fgColor rgb="FF201747"/>
        <bgColor rgb="FF201747"/>
      </patternFill>
    </fill>
    <fill>
      <patternFill patternType="solid">
        <fgColor rgb="FF63666A"/>
        <bgColor rgb="FF63666A"/>
      </patternFill>
    </fill>
    <fill>
      <patternFill patternType="solid">
        <fgColor rgb="FF0070C0"/>
        <bgColor rgb="FF0070C0"/>
      </patternFill>
    </fill>
    <fill>
      <patternFill patternType="solid">
        <fgColor rgb="FFDBE5F1"/>
        <bgColor rgb="FFDBE5F1"/>
      </patternFill>
    </fill>
    <fill>
      <patternFill patternType="solid">
        <fgColor rgb="FFBFBFBF"/>
        <bgColor rgb="FFBFBFBF"/>
      </patternFill>
    </fill>
    <fill>
      <patternFill patternType="solid">
        <fgColor rgb="FFFFFF00"/>
        <bgColor rgb="FFFFFF00"/>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81">
    <xf numFmtId="0" fontId="0" fillId="0" borderId="0" xfId="0"/>
    <xf numFmtId="0" fontId="1"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4" fillId="6"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14" fontId="1" fillId="0" borderId="1" xfId="0" applyNumberFormat="1" applyFont="1" applyBorder="1" applyAlignment="1">
      <alignment horizontal="left" vertical="center" wrapText="1"/>
    </xf>
    <xf numFmtId="0" fontId="4" fillId="7" borderId="1" xfId="0" applyFont="1" applyFill="1" applyBorder="1" applyAlignment="1">
      <alignment horizontal="center" vertical="center" wrapText="1"/>
    </xf>
    <xf numFmtId="0" fontId="2" fillId="0" borderId="0" xfId="0" applyFont="1" applyAlignment="1">
      <alignment horizontal="center" vertical="center" wrapText="1"/>
    </xf>
    <xf numFmtId="0" fontId="2" fillId="5"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15" fontId="2" fillId="0" borderId="0" xfId="0" applyNumberFormat="1" applyFont="1" applyAlignment="1">
      <alignment horizontal="left" vertical="center" wrapText="1"/>
    </xf>
    <xf numFmtId="0" fontId="6" fillId="0" borderId="0" xfId="0" applyFont="1" applyAlignment="1">
      <alignment vertical="center"/>
    </xf>
    <xf numFmtId="0" fontId="7" fillId="0" borderId="0" xfId="0" applyFont="1" applyAlignment="1">
      <alignment horizontal="center" vertical="center" wrapText="1"/>
    </xf>
    <xf numFmtId="0" fontId="6" fillId="0" borderId="0" xfId="0" applyFont="1" applyAlignment="1">
      <alignment vertical="center" wrapText="1"/>
    </xf>
    <xf numFmtId="0" fontId="7" fillId="10" borderId="16" xfId="0" applyFont="1" applyFill="1" applyBorder="1" applyAlignment="1">
      <alignment horizontal="center" vertical="center" wrapText="1"/>
    </xf>
    <xf numFmtId="0" fontId="7" fillId="11" borderId="17" xfId="0" applyFont="1" applyFill="1" applyBorder="1" applyAlignment="1">
      <alignment horizontal="center" vertical="center" wrapText="1"/>
    </xf>
    <xf numFmtId="0" fontId="6" fillId="0" borderId="0" xfId="0" applyFont="1" applyAlignment="1">
      <alignment wrapText="1"/>
    </xf>
    <xf numFmtId="0" fontId="9" fillId="0" borderId="0" xfId="0" applyFont="1" applyAlignment="1">
      <alignment horizontal="center" vertical="center" wrapText="1"/>
    </xf>
    <xf numFmtId="0" fontId="10" fillId="0" borderId="0" xfId="0" applyFont="1"/>
    <xf numFmtId="0" fontId="10" fillId="9" borderId="1" xfId="0" applyFont="1" applyFill="1" applyBorder="1"/>
    <xf numFmtId="0" fontId="10" fillId="0" borderId="1" xfId="0" applyFont="1" applyBorder="1"/>
    <xf numFmtId="0" fontId="2" fillId="0" borderId="2" xfId="0" applyFont="1" applyBorder="1" applyAlignment="1">
      <alignment horizontal="left" vertical="center" wrapText="1"/>
    </xf>
    <xf numFmtId="0" fontId="1" fillId="5" borderId="2" xfId="0" applyFont="1" applyFill="1" applyBorder="1" applyAlignment="1">
      <alignment horizontal="center" vertical="center" wrapText="1"/>
    </xf>
    <xf numFmtId="0" fontId="6" fillId="12" borderId="0" xfId="0" applyFont="1" applyFill="1" applyAlignment="1">
      <alignment vertical="center"/>
    </xf>
    <xf numFmtId="0" fontId="2" fillId="12" borderId="0" xfId="0" applyFont="1" applyFill="1" applyAlignment="1">
      <alignment horizontal="left" vertical="center" wrapText="1"/>
    </xf>
    <xf numFmtId="0" fontId="1" fillId="5" borderId="22"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1" fillId="0" borderId="0" xfId="0" applyFont="1" applyAlignment="1">
      <alignment horizontal="left" vertical="center" wrapText="1"/>
    </xf>
    <xf numFmtId="0" fontId="6" fillId="13" borderId="0" xfId="0" applyFont="1" applyFill="1" applyAlignment="1">
      <alignment vertical="center"/>
    </xf>
    <xf numFmtId="0" fontId="0" fillId="13" borderId="0" xfId="0" applyFill="1"/>
    <xf numFmtId="0" fontId="6" fillId="14" borderId="0" xfId="0" applyFont="1" applyFill="1" applyAlignment="1">
      <alignment vertical="center"/>
    </xf>
    <xf numFmtId="0" fontId="6" fillId="14" borderId="0" xfId="0" applyFont="1" applyFill="1" applyAlignment="1">
      <alignment vertical="center" wrapText="1"/>
    </xf>
    <xf numFmtId="0" fontId="0" fillId="14" borderId="0" xfId="0" applyFill="1"/>
    <xf numFmtId="0" fontId="7" fillId="9" borderId="15" xfId="0" applyFont="1" applyFill="1" applyBorder="1" applyAlignment="1">
      <alignment horizontal="center" vertical="center" wrapText="1"/>
    </xf>
    <xf numFmtId="0" fontId="5" fillId="8" borderId="15" xfId="0" applyFont="1" applyFill="1" applyBorder="1" applyAlignment="1">
      <alignment horizontal="center" vertical="center"/>
    </xf>
    <xf numFmtId="0" fontId="1" fillId="0" borderId="2" xfId="0" applyFont="1" applyBorder="1" applyAlignment="1">
      <alignment horizontal="left" vertical="center" wrapText="1"/>
    </xf>
    <xf numFmtId="0" fontId="3" fillId="0" borderId="19" xfId="0" applyFont="1" applyBorder="1"/>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3" fillId="0" borderId="3" xfId="0" applyFont="1" applyBorder="1"/>
    <xf numFmtId="0" fontId="3" fillId="0" borderId="4" xfId="0" applyFont="1" applyBorder="1"/>
    <xf numFmtId="0" fontId="4" fillId="4" borderId="14" xfId="0" applyFont="1" applyFill="1" applyBorder="1" applyAlignment="1">
      <alignment horizontal="left" vertical="center" wrapText="1"/>
    </xf>
    <xf numFmtId="0" fontId="3" fillId="0" borderId="14" xfId="0" applyFont="1" applyBorder="1"/>
    <xf numFmtId="0" fontId="2" fillId="0" borderId="5" xfId="0" applyFont="1" applyBorder="1" applyAlignment="1">
      <alignment horizontal="left" vertical="center" wrapText="1"/>
    </xf>
    <xf numFmtId="0" fontId="3" fillId="0" borderId="6" xfId="0" applyFont="1" applyBorder="1"/>
    <xf numFmtId="0" fontId="3" fillId="0" borderId="7" xfId="0" applyFont="1" applyBorder="1"/>
    <xf numFmtId="0" fontId="3" fillId="0" borderId="12" xfId="0" applyFont="1" applyBorder="1"/>
    <xf numFmtId="0" fontId="3" fillId="0" borderId="8" xfId="0" applyFont="1" applyBorder="1"/>
    <xf numFmtId="0" fontId="3" fillId="0" borderId="10" xfId="0" applyFont="1" applyBorder="1"/>
    <xf numFmtId="0" fontId="0" fillId="0" borderId="0" xfId="0"/>
    <xf numFmtId="0" fontId="3" fillId="0" borderId="11" xfId="0" applyFont="1" applyBorder="1"/>
    <xf numFmtId="0" fontId="1" fillId="0" borderId="2" xfId="0" applyFont="1" applyBorder="1" applyAlignment="1">
      <alignment horizontal="left" vertical="center" wrapText="1"/>
    </xf>
    <xf numFmtId="0" fontId="1" fillId="3"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1" fillId="5"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5"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3" fillId="0" borderId="13" xfId="0" applyFont="1" applyBorder="1"/>
    <xf numFmtId="0" fontId="3" fillId="0" borderId="9" xfId="0" applyFont="1" applyBorder="1"/>
    <xf numFmtId="0" fontId="2" fillId="0" borderId="17" xfId="0" applyFont="1" applyBorder="1" applyAlignment="1">
      <alignment horizontal="left" vertical="center" wrapText="1"/>
    </xf>
    <xf numFmtId="0" fontId="4" fillId="4" borderId="17" xfId="0" applyFont="1" applyFill="1" applyBorder="1" applyAlignment="1">
      <alignment horizontal="left" vertical="center" wrapText="1"/>
    </xf>
    <xf numFmtId="0" fontId="2"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3" fillId="0" borderId="19" xfId="0" applyFont="1" applyBorder="1"/>
    <xf numFmtId="0" fontId="1" fillId="0" borderId="2" xfId="0" applyFont="1" applyBorder="1" applyAlignment="1">
      <alignment horizontal="center" vertical="center" wrapText="1"/>
    </xf>
    <xf numFmtId="0" fontId="1" fillId="3" borderId="20" xfId="0" applyFont="1" applyFill="1" applyBorder="1" applyAlignment="1">
      <alignment horizontal="left" vertical="center" wrapText="1"/>
    </xf>
    <xf numFmtId="0" fontId="3" fillId="0" borderId="21" xfId="0" applyFont="1" applyBorder="1"/>
    <xf numFmtId="0" fontId="1" fillId="0" borderId="5" xfId="0" applyFont="1" applyBorder="1" applyAlignment="1">
      <alignment horizontal="left" vertical="center" wrapText="1"/>
    </xf>
    <xf numFmtId="0" fontId="4" fillId="4" borderId="5" xfId="0" applyFont="1" applyFill="1" applyBorder="1" applyAlignment="1">
      <alignment horizontal="left" vertical="center" wrapText="1"/>
    </xf>
    <xf numFmtId="0" fontId="1" fillId="3" borderId="7" xfId="0" applyFont="1" applyFill="1" applyBorder="1" applyAlignment="1">
      <alignment horizontal="left" vertical="center" wrapText="1"/>
    </xf>
    <xf numFmtId="0" fontId="4" fillId="7" borderId="2"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3" fillId="0" borderId="15" xfId="0" applyFont="1" applyBorder="1"/>
    <xf numFmtId="0" fontId="8" fillId="3" borderId="17" xfId="0" applyFont="1" applyFill="1" applyBorder="1" applyAlignment="1">
      <alignment horizontal="left" vertical="center" wrapText="1"/>
    </xf>
    <xf numFmtId="0" fontId="8" fillId="3"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438150</xdr:colOff>
      <xdr:row>0</xdr:row>
      <xdr:rowOff>47625</xdr:rowOff>
    </xdr:from>
    <xdr:ext cx="2266950" cy="781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1333500</xdr:colOff>
      <xdr:row>50</xdr:row>
      <xdr:rowOff>2857500</xdr:rowOff>
    </xdr:from>
    <xdr:ext cx="2266950" cy="77152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3</xdr:col>
      <xdr:colOff>447675</xdr:colOff>
      <xdr:row>0</xdr:row>
      <xdr:rowOff>47625</xdr:rowOff>
    </xdr:from>
    <xdr:to>
      <xdr:col>3</xdr:col>
      <xdr:colOff>2711450</xdr:colOff>
      <xdr:row>1</xdr:row>
      <xdr:rowOff>133350</xdr:rowOff>
    </xdr:to>
    <xdr:sp macro="" textlink="">
      <xdr:nvSpPr>
        <xdr:cNvPr id="1026" name="AutoShape 2">
          <a:extLst>
            <a:ext uri="{FF2B5EF4-FFF2-40B4-BE49-F238E27FC236}">
              <a16:creationId xmlns:a16="http://schemas.microsoft.com/office/drawing/2014/main" id="{4B586C5B-B9A8-4C84-B97B-799406D78BDF}"/>
            </a:ext>
          </a:extLst>
        </xdr:cNvPr>
        <xdr:cNvSpPr>
          <a:spLocks noChangeArrowheads="1"/>
        </xdr:cNvSpPr>
      </xdr:nvSpPr>
      <xdr:spPr bwMode="auto">
        <a:xfrm>
          <a:off x="7972425" y="47625"/>
          <a:ext cx="2266950" cy="78105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oneCell">
    <xdr:from>
      <xdr:col>3</xdr:col>
      <xdr:colOff>447675</xdr:colOff>
      <xdr:row>0</xdr:row>
      <xdr:rowOff>47625</xdr:rowOff>
    </xdr:from>
    <xdr:to>
      <xdr:col>3</xdr:col>
      <xdr:colOff>2711450</xdr:colOff>
      <xdr:row>1</xdr:row>
      <xdr:rowOff>133350</xdr:rowOff>
    </xdr:to>
    <xdr:sp macro="" textlink="">
      <xdr:nvSpPr>
        <xdr:cNvPr id="1027" name="AutoShape 3">
          <a:extLst>
            <a:ext uri="{FF2B5EF4-FFF2-40B4-BE49-F238E27FC236}">
              <a16:creationId xmlns:a16="http://schemas.microsoft.com/office/drawing/2014/main" id="{C986BFD0-498F-4DD1-B226-D7F9E28E4CC8}"/>
            </a:ext>
          </a:extLst>
        </xdr:cNvPr>
        <xdr:cNvSpPr>
          <a:spLocks noChangeArrowheads="1"/>
        </xdr:cNvSpPr>
      </xdr:nvSpPr>
      <xdr:spPr bwMode="auto">
        <a:xfrm>
          <a:off x="7972425" y="47625"/>
          <a:ext cx="2266950" cy="78105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1"/>
  <sheetViews>
    <sheetView showGridLines="0" tabSelected="1" zoomScale="90" zoomScaleNormal="90" workbookViewId="0">
      <selection activeCell="B5" sqref="B5:C5"/>
    </sheetView>
  </sheetViews>
  <sheetFormatPr baseColWidth="10" defaultColWidth="12.625" defaultRowHeight="15" customHeight="1" x14ac:dyDescent="0.2"/>
  <cols>
    <col min="1" max="1" width="43.125" customWidth="1"/>
    <col min="2" max="2" width="25.125" customWidth="1"/>
    <col min="3" max="3" width="30.5" customWidth="1"/>
    <col min="4" max="4" width="38.5" customWidth="1"/>
    <col min="5" max="7" width="21.625" customWidth="1"/>
    <col min="8" max="8" width="32.5" customWidth="1"/>
    <col min="9" max="9" width="20" customWidth="1"/>
    <col min="10" max="10" width="17" customWidth="1"/>
  </cols>
  <sheetData>
    <row r="1" spans="1:25" ht="54.75" customHeight="1" x14ac:dyDescent="0.2">
      <c r="A1" s="1" t="s">
        <v>1134</v>
      </c>
      <c r="B1" s="42"/>
      <c r="C1" s="43"/>
      <c r="D1" s="43"/>
      <c r="E1" s="43"/>
      <c r="F1" s="43"/>
      <c r="G1" s="43"/>
      <c r="H1" s="68" t="s">
        <v>1135</v>
      </c>
      <c r="I1" s="69"/>
      <c r="K1" s="26"/>
      <c r="L1" s="2"/>
      <c r="M1" s="2"/>
      <c r="N1" s="2"/>
      <c r="O1" s="2"/>
      <c r="P1" s="2"/>
      <c r="Q1" s="2"/>
      <c r="R1" s="2"/>
      <c r="S1" s="2"/>
      <c r="T1" s="2"/>
      <c r="U1" s="2"/>
      <c r="V1" s="2"/>
      <c r="W1" s="2"/>
      <c r="X1" s="2"/>
      <c r="Y1" s="2"/>
    </row>
    <row r="2" spans="1:25" ht="24.75" customHeight="1" x14ac:dyDescent="0.2">
      <c r="A2" s="70" t="s">
        <v>0</v>
      </c>
      <c r="B2" s="43"/>
      <c r="C2" s="43"/>
      <c r="D2" s="43"/>
      <c r="E2" s="43"/>
      <c r="F2" s="43"/>
      <c r="G2" s="43"/>
      <c r="H2" s="71" t="s">
        <v>1</v>
      </c>
      <c r="I2" s="72"/>
      <c r="J2" s="26"/>
      <c r="K2" s="26"/>
      <c r="L2" s="2"/>
      <c r="M2" s="2"/>
      <c r="N2" s="2"/>
      <c r="O2" s="2"/>
      <c r="P2" s="2"/>
      <c r="Q2" s="2"/>
      <c r="R2" s="2"/>
      <c r="S2" s="2"/>
      <c r="T2" s="2"/>
      <c r="U2" s="2"/>
      <c r="V2" s="2"/>
      <c r="W2" s="2"/>
      <c r="X2" s="2"/>
      <c r="Y2" s="2"/>
    </row>
    <row r="3" spans="1:25" ht="24.75" customHeight="1" x14ac:dyDescent="0.2">
      <c r="A3" s="73" t="s">
        <v>2</v>
      </c>
      <c r="B3" s="48"/>
      <c r="C3" s="65" t="s">
        <v>3</v>
      </c>
      <c r="D3" s="64" t="s">
        <v>11</v>
      </c>
      <c r="E3" s="74" t="s">
        <v>5</v>
      </c>
      <c r="F3" s="48"/>
      <c r="G3" s="24" t="s">
        <v>6</v>
      </c>
      <c r="H3" s="27" t="s">
        <v>7</v>
      </c>
      <c r="I3" s="28" t="s">
        <v>8</v>
      </c>
      <c r="J3" s="26"/>
      <c r="K3" s="26"/>
      <c r="L3" s="2"/>
      <c r="M3" s="2"/>
      <c r="N3" s="2"/>
      <c r="O3" s="2"/>
      <c r="P3" s="2"/>
      <c r="Q3" s="2"/>
      <c r="R3" s="2"/>
      <c r="S3" s="2"/>
      <c r="T3" s="2"/>
      <c r="U3" s="2"/>
      <c r="V3" s="2"/>
      <c r="W3" s="2"/>
      <c r="X3" s="2"/>
      <c r="Y3" s="2"/>
    </row>
    <row r="4" spans="1:25" ht="24.75" customHeight="1" x14ac:dyDescent="0.2">
      <c r="A4" s="49"/>
      <c r="B4" s="51"/>
      <c r="C4" s="63"/>
      <c r="D4" s="63"/>
      <c r="E4" s="49"/>
      <c r="F4" s="51"/>
      <c r="G4" s="23"/>
      <c r="H4" s="29"/>
      <c r="I4" s="30"/>
      <c r="J4" s="26"/>
      <c r="K4" s="26"/>
      <c r="L4" s="2"/>
      <c r="M4" s="2"/>
      <c r="N4" s="2"/>
      <c r="O4" s="2"/>
      <c r="P4" s="2"/>
      <c r="Q4" s="2"/>
      <c r="R4" s="2"/>
      <c r="S4" s="2"/>
      <c r="T4" s="2"/>
      <c r="U4" s="2"/>
      <c r="V4" s="2"/>
      <c r="W4" s="2"/>
      <c r="X4" s="2"/>
      <c r="Y4" s="2"/>
    </row>
    <row r="5" spans="1:25" ht="24.75" customHeight="1" x14ac:dyDescent="0.2">
      <c r="A5" s="4" t="s">
        <v>9</v>
      </c>
      <c r="B5" s="55" t="s">
        <v>11</v>
      </c>
      <c r="C5" s="44"/>
      <c r="D5" s="1"/>
      <c r="E5" s="42" t="s">
        <v>11</v>
      </c>
      <c r="F5" s="44"/>
      <c r="G5" s="4" t="s">
        <v>12</v>
      </c>
      <c r="H5" s="75" t="s">
        <v>11</v>
      </c>
      <c r="I5" s="51"/>
      <c r="J5" s="2"/>
      <c r="K5" s="2"/>
      <c r="L5" s="2"/>
      <c r="M5" s="2"/>
      <c r="N5" s="2"/>
      <c r="O5" s="2"/>
      <c r="P5" s="2"/>
      <c r="Q5" s="2"/>
      <c r="R5" s="2"/>
      <c r="S5" s="2"/>
      <c r="T5" s="2"/>
      <c r="U5" s="2"/>
      <c r="V5" s="2"/>
      <c r="W5" s="2"/>
      <c r="X5" s="2"/>
      <c r="Y5" s="2"/>
    </row>
    <row r="6" spans="1:25" ht="24.75" customHeight="1" x14ac:dyDescent="0.2">
      <c r="A6" s="57" t="s">
        <v>14</v>
      </c>
      <c r="B6" s="43"/>
      <c r="C6" s="43"/>
      <c r="D6" s="43"/>
      <c r="E6" s="43"/>
      <c r="F6" s="43"/>
      <c r="G6" s="43"/>
      <c r="H6" s="43"/>
      <c r="I6" s="44"/>
      <c r="J6" s="2"/>
      <c r="K6" s="2"/>
      <c r="L6" s="2"/>
      <c r="M6" s="2"/>
      <c r="N6" s="2"/>
      <c r="O6" s="2"/>
      <c r="P6" s="2"/>
      <c r="Q6" s="2"/>
      <c r="R6" s="2"/>
      <c r="S6" s="2"/>
      <c r="T6" s="2"/>
      <c r="U6" s="2"/>
      <c r="V6" s="2"/>
      <c r="W6" s="2"/>
      <c r="X6" s="2"/>
      <c r="Y6" s="2"/>
    </row>
    <row r="7" spans="1:25" ht="24.75" customHeight="1" x14ac:dyDescent="0.2">
      <c r="A7" s="5" t="s">
        <v>15</v>
      </c>
      <c r="B7" s="66"/>
      <c r="C7" s="44"/>
      <c r="D7" s="5" t="s">
        <v>16</v>
      </c>
      <c r="E7" s="3" t="s">
        <v>11</v>
      </c>
      <c r="F7" s="5" t="str">
        <f>IF(E7="Otro","Cúal","N/A")</f>
        <v>N/A</v>
      </c>
      <c r="G7" s="3"/>
      <c r="H7" s="5" t="s">
        <v>17</v>
      </c>
      <c r="I7" s="3"/>
      <c r="J7" s="2"/>
      <c r="K7" s="2"/>
      <c r="L7" s="2"/>
      <c r="M7" s="2"/>
      <c r="N7" s="2"/>
      <c r="O7" s="2"/>
      <c r="P7" s="2"/>
      <c r="Q7" s="2"/>
      <c r="R7" s="2"/>
      <c r="S7" s="2"/>
      <c r="T7" s="2"/>
      <c r="U7" s="2"/>
      <c r="V7" s="2"/>
      <c r="W7" s="2"/>
      <c r="X7" s="2"/>
      <c r="Y7" s="2"/>
    </row>
    <row r="8" spans="1:25" ht="24.75" customHeight="1" x14ac:dyDescent="0.2">
      <c r="A8" s="5" t="s">
        <v>18</v>
      </c>
      <c r="B8" s="66"/>
      <c r="C8" s="44"/>
      <c r="D8" s="5" t="s">
        <v>19</v>
      </c>
      <c r="E8" s="67"/>
      <c r="F8" s="43"/>
      <c r="G8" s="44"/>
      <c r="H8" s="5" t="s">
        <v>20</v>
      </c>
      <c r="I8" s="6" t="s">
        <v>21</v>
      </c>
      <c r="J8" s="2"/>
      <c r="K8" s="2"/>
      <c r="L8" s="2"/>
      <c r="M8" s="2"/>
      <c r="N8" s="2"/>
      <c r="O8" s="2"/>
      <c r="P8" s="2"/>
      <c r="Q8" s="2"/>
      <c r="R8" s="2"/>
      <c r="S8" s="2"/>
      <c r="T8" s="2"/>
      <c r="U8" s="2"/>
      <c r="V8" s="2"/>
      <c r="W8" s="2"/>
      <c r="X8" s="2"/>
      <c r="Y8" s="2"/>
    </row>
    <row r="9" spans="1:25" ht="24.75" customHeight="1" x14ac:dyDescent="0.2">
      <c r="A9" s="5" t="s">
        <v>22</v>
      </c>
      <c r="B9" s="66"/>
      <c r="C9" s="44"/>
      <c r="D9" s="5" t="s">
        <v>23</v>
      </c>
      <c r="E9" s="67"/>
      <c r="F9" s="43"/>
      <c r="G9" s="44"/>
      <c r="H9" s="5" t="s">
        <v>24</v>
      </c>
      <c r="I9" s="3" t="s">
        <v>11</v>
      </c>
      <c r="J9" s="2"/>
      <c r="K9" s="2"/>
      <c r="L9" s="2"/>
      <c r="M9" s="2"/>
      <c r="N9" s="2"/>
      <c r="O9" s="2"/>
      <c r="P9" s="2"/>
      <c r="Q9" s="2"/>
      <c r="R9" s="2"/>
      <c r="S9" s="2"/>
      <c r="T9" s="2"/>
      <c r="U9" s="2"/>
      <c r="V9" s="2"/>
      <c r="W9" s="2"/>
      <c r="X9" s="2"/>
      <c r="Y9" s="2"/>
    </row>
    <row r="10" spans="1:25" ht="24.75" customHeight="1" x14ac:dyDescent="0.2">
      <c r="A10" s="5" t="s">
        <v>25</v>
      </c>
      <c r="B10" s="66"/>
      <c r="C10" s="44"/>
      <c r="D10" s="5" t="s">
        <v>26</v>
      </c>
      <c r="E10" s="67"/>
      <c r="F10" s="43"/>
      <c r="G10" s="43"/>
      <c r="H10" s="43"/>
      <c r="I10" s="44"/>
      <c r="J10" s="2"/>
      <c r="K10" s="2"/>
      <c r="L10" s="2"/>
      <c r="M10" s="2"/>
      <c r="N10" s="2"/>
      <c r="O10" s="2"/>
      <c r="P10" s="2"/>
      <c r="Q10" s="2"/>
      <c r="R10" s="2"/>
      <c r="S10" s="2"/>
      <c r="T10" s="2"/>
      <c r="U10" s="2"/>
      <c r="V10" s="2"/>
      <c r="W10" s="2"/>
      <c r="X10" s="2"/>
      <c r="Y10" s="2"/>
    </row>
    <row r="11" spans="1:25" ht="24.75" customHeight="1" x14ac:dyDescent="0.2">
      <c r="A11" s="5" t="s">
        <v>27</v>
      </c>
      <c r="B11" s="66"/>
      <c r="C11" s="44"/>
      <c r="D11" s="5" t="s">
        <v>28</v>
      </c>
      <c r="E11" s="67"/>
      <c r="F11" s="43"/>
      <c r="G11" s="44"/>
      <c r="H11" s="5" t="s">
        <v>29</v>
      </c>
      <c r="I11" s="3"/>
      <c r="J11" s="2"/>
      <c r="K11" s="2"/>
      <c r="L11" s="2"/>
      <c r="M11" s="2"/>
      <c r="N11" s="2"/>
      <c r="O11" s="2"/>
      <c r="P11" s="2"/>
      <c r="Q11" s="2"/>
      <c r="R11" s="2"/>
      <c r="S11" s="2"/>
      <c r="T11" s="2"/>
      <c r="U11" s="2"/>
      <c r="V11" s="2"/>
      <c r="W11" s="2"/>
      <c r="X11" s="2"/>
      <c r="Y11" s="2"/>
    </row>
    <row r="12" spans="1:25" ht="24.75" customHeight="1" x14ac:dyDescent="0.2">
      <c r="A12" s="7" t="s">
        <v>30</v>
      </c>
      <c r="B12" s="76" t="s">
        <v>31</v>
      </c>
      <c r="C12" s="44"/>
      <c r="D12" s="7" t="s">
        <v>32</v>
      </c>
      <c r="E12" s="7" t="s">
        <v>33</v>
      </c>
      <c r="F12" s="76" t="s">
        <v>34</v>
      </c>
      <c r="G12" s="44"/>
      <c r="H12" s="76" t="s">
        <v>35</v>
      </c>
      <c r="I12" s="44"/>
      <c r="J12" s="8"/>
      <c r="K12" s="8"/>
      <c r="L12" s="8"/>
      <c r="M12" s="8"/>
      <c r="N12" s="8"/>
      <c r="O12" s="8"/>
      <c r="P12" s="8"/>
      <c r="Q12" s="8"/>
      <c r="R12" s="8"/>
      <c r="S12" s="8"/>
      <c r="T12" s="8"/>
      <c r="U12" s="8"/>
      <c r="V12" s="8"/>
      <c r="W12" s="8"/>
      <c r="X12" s="8"/>
      <c r="Y12" s="8"/>
    </row>
    <row r="13" spans="1:25" ht="30.75" customHeight="1" x14ac:dyDescent="0.2">
      <c r="A13" s="1" t="s">
        <v>36</v>
      </c>
      <c r="B13" s="42"/>
      <c r="C13" s="44"/>
      <c r="D13" s="3" t="s">
        <v>11</v>
      </c>
      <c r="E13" s="3"/>
      <c r="F13" s="42"/>
      <c r="G13" s="44"/>
      <c r="H13" s="42"/>
      <c r="I13" s="44"/>
      <c r="J13" s="2"/>
      <c r="K13" s="2"/>
      <c r="L13" s="2"/>
      <c r="M13" s="2"/>
      <c r="N13" s="2"/>
      <c r="O13" s="2"/>
      <c r="P13" s="2"/>
      <c r="Q13" s="2"/>
      <c r="R13" s="2"/>
      <c r="S13" s="2"/>
      <c r="T13" s="2"/>
      <c r="U13" s="2"/>
      <c r="V13" s="2"/>
      <c r="W13" s="2"/>
      <c r="X13" s="2"/>
      <c r="Y13" s="2"/>
    </row>
    <row r="14" spans="1:25" ht="53.25" customHeight="1" x14ac:dyDescent="0.2">
      <c r="A14" s="1" t="s">
        <v>37</v>
      </c>
      <c r="B14" s="42"/>
      <c r="C14" s="44"/>
      <c r="D14" s="3" t="s">
        <v>11</v>
      </c>
      <c r="E14" s="3"/>
      <c r="F14" s="42"/>
      <c r="G14" s="44"/>
      <c r="H14" s="42"/>
      <c r="I14" s="44"/>
      <c r="J14" s="2"/>
      <c r="K14" s="2"/>
      <c r="L14" s="2"/>
      <c r="M14" s="2"/>
      <c r="N14" s="2"/>
      <c r="O14" s="2"/>
      <c r="P14" s="2"/>
      <c r="Q14" s="2"/>
      <c r="R14" s="2"/>
      <c r="S14" s="2"/>
      <c r="T14" s="2"/>
      <c r="U14" s="2"/>
      <c r="V14" s="2"/>
      <c r="W14" s="2"/>
      <c r="X14" s="2"/>
      <c r="Y14" s="2"/>
    </row>
    <row r="15" spans="1:25" ht="30.75" customHeight="1" x14ac:dyDescent="0.2">
      <c r="A15" s="1" t="s">
        <v>38</v>
      </c>
      <c r="B15" s="42"/>
      <c r="C15" s="44"/>
      <c r="D15" s="3" t="s">
        <v>11</v>
      </c>
      <c r="E15" s="3"/>
      <c r="F15" s="42"/>
      <c r="G15" s="44"/>
      <c r="H15" s="42"/>
      <c r="I15" s="44"/>
      <c r="J15" s="2"/>
      <c r="K15" s="2"/>
      <c r="L15" s="2"/>
      <c r="M15" s="2"/>
      <c r="N15" s="2"/>
      <c r="O15" s="2"/>
      <c r="P15" s="2"/>
      <c r="Q15" s="2"/>
      <c r="R15" s="2"/>
      <c r="S15" s="2"/>
      <c r="T15" s="2"/>
      <c r="U15" s="2"/>
      <c r="V15" s="2"/>
      <c r="W15" s="2"/>
      <c r="X15" s="2"/>
      <c r="Y15" s="2"/>
    </row>
    <row r="16" spans="1:25" ht="24.75" customHeight="1" x14ac:dyDescent="0.2">
      <c r="A16" s="39" t="s">
        <v>39</v>
      </c>
      <c r="B16" s="41"/>
      <c r="C16" s="40"/>
      <c r="D16" s="3" t="s">
        <v>11</v>
      </c>
      <c r="E16" s="3"/>
      <c r="F16" s="42"/>
      <c r="G16" s="44"/>
      <c r="H16" s="42"/>
      <c r="I16" s="44"/>
      <c r="J16" s="2"/>
      <c r="K16" s="2"/>
      <c r="L16" s="2"/>
      <c r="M16" s="2"/>
      <c r="N16" s="2"/>
      <c r="O16" s="2"/>
      <c r="P16" s="2"/>
      <c r="Q16" s="2"/>
      <c r="R16" s="2"/>
      <c r="S16" s="2"/>
      <c r="T16" s="2"/>
      <c r="U16" s="2"/>
      <c r="V16" s="2"/>
      <c r="W16" s="2"/>
      <c r="X16" s="2"/>
      <c r="Y16" s="2"/>
    </row>
    <row r="17" spans="1:25" ht="39" customHeight="1" x14ac:dyDescent="0.2">
      <c r="A17" s="57" t="s">
        <v>40</v>
      </c>
      <c r="B17" s="43"/>
      <c r="C17" s="43"/>
      <c r="D17" s="44"/>
      <c r="E17" s="57" t="s">
        <v>41</v>
      </c>
      <c r="F17" s="43"/>
      <c r="G17" s="43"/>
      <c r="H17" s="43"/>
      <c r="I17" s="44"/>
      <c r="J17" s="2"/>
      <c r="K17" s="2"/>
      <c r="L17" s="2"/>
      <c r="M17" s="2"/>
      <c r="N17" s="2"/>
      <c r="O17" s="2"/>
      <c r="P17" s="2"/>
      <c r="Q17" s="2"/>
      <c r="R17" s="2"/>
      <c r="S17" s="2"/>
      <c r="T17" s="2"/>
      <c r="U17" s="2"/>
      <c r="V17" s="2"/>
      <c r="W17" s="2"/>
      <c r="X17" s="2"/>
      <c r="Y17" s="2"/>
    </row>
    <row r="18" spans="1:25" ht="24.75" customHeight="1" x14ac:dyDescent="0.2">
      <c r="A18" s="4" t="s">
        <v>42</v>
      </c>
      <c r="B18" s="1" t="s">
        <v>43</v>
      </c>
      <c r="C18" s="9" t="s">
        <v>44</v>
      </c>
      <c r="D18" s="3"/>
      <c r="E18" s="60" t="str">
        <f>IFERROR(VLOOKUP(CONCATENATE(B5,"-",H5,"-",B18),Hoja1!$A:$F,6,0),"Por favor verifique tipo de registro, entidad contratante y tipo de contraparte")</f>
        <v>Por favor verifique tipo de registro, entidad contratante y tipo de contraparte</v>
      </c>
      <c r="F18" s="46"/>
      <c r="G18" s="46"/>
      <c r="H18" s="46"/>
      <c r="I18" s="48"/>
      <c r="J18" s="2"/>
      <c r="K18" s="2"/>
      <c r="L18" s="2"/>
      <c r="M18" s="2"/>
      <c r="N18" s="2"/>
      <c r="O18" s="2"/>
      <c r="P18" s="2"/>
      <c r="Q18" s="2"/>
      <c r="R18" s="2"/>
      <c r="S18" s="2"/>
      <c r="T18" s="2"/>
      <c r="U18" s="2"/>
      <c r="V18" s="2"/>
      <c r="W18" s="2"/>
      <c r="X18" s="2"/>
      <c r="Y18" s="2"/>
    </row>
    <row r="19" spans="1:25" ht="91.5" customHeight="1" x14ac:dyDescent="0.2">
      <c r="A19" s="9" t="s">
        <v>45</v>
      </c>
      <c r="B19" s="42" t="s">
        <v>11</v>
      </c>
      <c r="C19" s="43"/>
      <c r="D19" s="44"/>
      <c r="E19" s="52"/>
      <c r="F19" s="53"/>
      <c r="G19" s="53"/>
      <c r="H19" s="53"/>
      <c r="I19" s="54"/>
      <c r="J19" s="2"/>
      <c r="K19" s="2"/>
      <c r="L19" s="2"/>
      <c r="M19" s="2"/>
      <c r="N19" s="2"/>
      <c r="O19" s="2"/>
      <c r="P19" s="2"/>
      <c r="Q19" s="2"/>
      <c r="R19" s="2"/>
      <c r="S19" s="2"/>
      <c r="T19" s="2"/>
      <c r="U19" s="2"/>
      <c r="V19" s="2"/>
      <c r="W19" s="2"/>
      <c r="X19" s="2"/>
      <c r="Y19" s="2"/>
    </row>
    <row r="20" spans="1:25" ht="48.75" customHeight="1" x14ac:dyDescent="0.2">
      <c r="A20" s="9" t="s">
        <v>46</v>
      </c>
      <c r="B20" s="3" t="s">
        <v>11</v>
      </c>
      <c r="C20" s="9" t="s">
        <v>47</v>
      </c>
      <c r="D20" s="3" t="s">
        <v>11</v>
      </c>
      <c r="E20" s="52"/>
      <c r="F20" s="53"/>
      <c r="G20" s="53"/>
      <c r="H20" s="53"/>
      <c r="I20" s="54"/>
      <c r="J20" s="2"/>
      <c r="K20" s="2"/>
      <c r="L20" s="2"/>
      <c r="M20" s="2"/>
      <c r="N20" s="2"/>
      <c r="O20" s="2"/>
      <c r="P20" s="2"/>
      <c r="Q20" s="2"/>
      <c r="R20" s="2"/>
      <c r="S20" s="2"/>
      <c r="T20" s="2"/>
      <c r="U20" s="2"/>
      <c r="V20" s="2"/>
      <c r="W20" s="2"/>
      <c r="X20" s="2"/>
      <c r="Y20" s="2"/>
    </row>
    <row r="21" spans="1:25" ht="24.75" customHeight="1" x14ac:dyDescent="0.2">
      <c r="A21" s="9" t="s">
        <v>48</v>
      </c>
      <c r="B21" s="3" t="s">
        <v>11</v>
      </c>
      <c r="C21" s="9" t="s">
        <v>49</v>
      </c>
      <c r="D21" s="3" t="s">
        <v>11</v>
      </c>
      <c r="E21" s="49"/>
      <c r="F21" s="50"/>
      <c r="G21" s="50"/>
      <c r="H21" s="50"/>
      <c r="I21" s="51"/>
      <c r="J21" s="2"/>
      <c r="K21" s="2"/>
      <c r="L21" s="2"/>
      <c r="M21" s="2"/>
      <c r="N21" s="2"/>
      <c r="O21" s="2"/>
      <c r="P21" s="2"/>
      <c r="Q21" s="2"/>
      <c r="R21" s="2"/>
      <c r="S21" s="2"/>
      <c r="T21" s="2"/>
      <c r="U21" s="2"/>
      <c r="V21" s="2"/>
      <c r="W21" s="2"/>
      <c r="X21" s="2"/>
      <c r="Y21" s="2"/>
    </row>
    <row r="22" spans="1:25" ht="24.75" customHeight="1" x14ac:dyDescent="0.2">
      <c r="A22" s="57" t="s">
        <v>50</v>
      </c>
      <c r="B22" s="43"/>
      <c r="C22" s="43"/>
      <c r="D22" s="43"/>
      <c r="E22" s="43"/>
      <c r="F22" s="43"/>
      <c r="G22" s="43"/>
      <c r="H22" s="43"/>
      <c r="I22" s="44"/>
      <c r="J22" s="2"/>
      <c r="K22" s="2"/>
      <c r="L22" s="2"/>
      <c r="M22" s="2"/>
      <c r="N22" s="2"/>
      <c r="O22" s="2"/>
      <c r="P22" s="2"/>
      <c r="Q22" s="2"/>
      <c r="R22" s="2"/>
      <c r="S22" s="2"/>
      <c r="T22" s="2"/>
      <c r="U22" s="2"/>
      <c r="V22" s="2"/>
      <c r="W22" s="2"/>
      <c r="X22" s="2"/>
      <c r="Y22" s="2"/>
    </row>
    <row r="23" spans="1:25" ht="24.75" customHeight="1" x14ac:dyDescent="0.2">
      <c r="A23" s="5" t="s">
        <v>51</v>
      </c>
      <c r="B23" s="42"/>
      <c r="C23" s="44"/>
      <c r="D23" s="9" t="s">
        <v>52</v>
      </c>
      <c r="E23" s="3"/>
      <c r="F23" s="9" t="s">
        <v>35</v>
      </c>
      <c r="G23" s="3"/>
      <c r="H23" s="9" t="s">
        <v>19</v>
      </c>
      <c r="I23" s="3"/>
      <c r="J23" s="2"/>
      <c r="K23" s="2"/>
      <c r="L23" s="2"/>
      <c r="M23" s="2"/>
      <c r="N23" s="2"/>
      <c r="O23" s="2"/>
      <c r="P23" s="2"/>
      <c r="Q23" s="2"/>
      <c r="R23" s="2"/>
      <c r="S23" s="2"/>
      <c r="T23" s="2"/>
      <c r="U23" s="2"/>
      <c r="V23" s="2"/>
      <c r="W23" s="2"/>
      <c r="X23" s="2"/>
      <c r="Y23" s="2"/>
    </row>
    <row r="24" spans="1:25" ht="24.75" customHeight="1" x14ac:dyDescent="0.2">
      <c r="A24" s="5" t="s">
        <v>51</v>
      </c>
      <c r="B24" s="42"/>
      <c r="C24" s="44"/>
      <c r="D24" s="9" t="s">
        <v>52</v>
      </c>
      <c r="E24" s="3"/>
      <c r="F24" s="9" t="s">
        <v>35</v>
      </c>
      <c r="G24" s="3"/>
      <c r="H24" s="9" t="s">
        <v>19</v>
      </c>
      <c r="I24" s="3"/>
      <c r="J24" s="2"/>
      <c r="K24" s="2"/>
      <c r="L24" s="2"/>
      <c r="M24" s="2"/>
      <c r="N24" s="2"/>
      <c r="O24" s="2"/>
      <c r="P24" s="2"/>
      <c r="Q24" s="2"/>
      <c r="R24" s="2"/>
      <c r="S24" s="2"/>
      <c r="T24" s="2"/>
      <c r="U24" s="2"/>
      <c r="V24" s="2"/>
      <c r="W24" s="2"/>
      <c r="X24" s="2"/>
      <c r="Y24" s="2"/>
    </row>
    <row r="25" spans="1:25" ht="24.75" customHeight="1" x14ac:dyDescent="0.2">
      <c r="A25" s="57" t="s">
        <v>53</v>
      </c>
      <c r="B25" s="43"/>
      <c r="C25" s="43"/>
      <c r="D25" s="43"/>
      <c r="E25" s="43"/>
      <c r="F25" s="43"/>
      <c r="G25" s="43"/>
      <c r="H25" s="43"/>
      <c r="I25" s="44"/>
      <c r="J25" s="2"/>
      <c r="K25" s="2"/>
      <c r="L25" s="2"/>
      <c r="M25" s="2"/>
      <c r="N25" s="2"/>
      <c r="O25" s="2"/>
      <c r="P25" s="2"/>
      <c r="Q25" s="2"/>
      <c r="R25" s="2"/>
      <c r="S25" s="2"/>
      <c r="T25" s="2"/>
      <c r="U25" s="2"/>
      <c r="V25" s="2"/>
      <c r="W25" s="2"/>
      <c r="X25" s="2"/>
      <c r="Y25" s="2"/>
    </row>
    <row r="26" spans="1:25" ht="24.75" customHeight="1" x14ac:dyDescent="0.2">
      <c r="A26" s="61" t="s">
        <v>54</v>
      </c>
      <c r="B26" s="64"/>
      <c r="C26" s="9" t="s">
        <v>55</v>
      </c>
      <c r="D26" s="3"/>
      <c r="E26" s="9" t="s">
        <v>56</v>
      </c>
      <c r="F26" s="42"/>
      <c r="G26" s="44"/>
      <c r="H26" s="9" t="s">
        <v>57</v>
      </c>
      <c r="I26" s="3"/>
      <c r="J26" s="2"/>
      <c r="K26" s="2"/>
      <c r="L26" s="2"/>
      <c r="M26" s="2"/>
      <c r="N26" s="2"/>
      <c r="O26" s="2"/>
      <c r="P26" s="2"/>
      <c r="Q26" s="2"/>
      <c r="R26" s="2"/>
      <c r="S26" s="2"/>
      <c r="T26" s="2"/>
      <c r="U26" s="2"/>
      <c r="V26" s="2"/>
      <c r="W26" s="2"/>
      <c r="X26" s="2"/>
      <c r="Y26" s="2"/>
    </row>
    <row r="27" spans="1:25" ht="24.75" customHeight="1" x14ac:dyDescent="0.2">
      <c r="A27" s="62"/>
      <c r="B27" s="62"/>
      <c r="C27" s="9" t="s">
        <v>58</v>
      </c>
      <c r="D27" s="3"/>
      <c r="E27" s="9" t="s">
        <v>59</v>
      </c>
      <c r="F27" s="42"/>
      <c r="G27" s="44"/>
      <c r="H27" s="9" t="s">
        <v>60</v>
      </c>
      <c r="I27" s="3"/>
      <c r="J27" s="31"/>
      <c r="K27" s="2"/>
      <c r="L27" s="2"/>
      <c r="M27" s="2"/>
      <c r="N27" s="2"/>
      <c r="O27" s="2"/>
      <c r="P27" s="2"/>
      <c r="Q27" s="2"/>
      <c r="R27" s="2"/>
      <c r="S27" s="2"/>
      <c r="T27" s="2"/>
      <c r="U27" s="2"/>
      <c r="V27" s="2"/>
      <c r="W27" s="2"/>
      <c r="X27" s="2"/>
      <c r="Y27" s="2"/>
    </row>
    <row r="28" spans="1:25" ht="24.75" customHeight="1" x14ac:dyDescent="0.2">
      <c r="A28" s="63"/>
      <c r="B28" s="63"/>
      <c r="C28" s="9" t="s">
        <v>61</v>
      </c>
      <c r="D28" s="42"/>
      <c r="E28" s="43"/>
      <c r="F28" s="43"/>
      <c r="G28" s="43"/>
      <c r="H28" s="43"/>
      <c r="I28" s="44"/>
      <c r="J28" s="2"/>
      <c r="K28" s="2"/>
      <c r="L28" s="2"/>
      <c r="M28" s="2"/>
      <c r="N28" s="2"/>
      <c r="O28" s="2"/>
      <c r="P28" s="2"/>
      <c r="Q28" s="2"/>
      <c r="R28" s="2"/>
      <c r="S28" s="2"/>
      <c r="T28" s="2"/>
      <c r="U28" s="2"/>
      <c r="V28" s="2"/>
      <c r="W28" s="2"/>
      <c r="X28" s="2"/>
      <c r="Y28" s="2"/>
    </row>
    <row r="29" spans="1:25" ht="27.75" customHeight="1" x14ac:dyDescent="0.2">
      <c r="A29" s="57" t="s">
        <v>62</v>
      </c>
      <c r="B29" s="43"/>
      <c r="C29" s="43"/>
      <c r="D29" s="43"/>
      <c r="E29" s="43"/>
      <c r="F29" s="43"/>
      <c r="G29" s="43"/>
      <c r="H29" s="43"/>
      <c r="I29" s="44"/>
      <c r="J29" s="2"/>
      <c r="K29" s="2"/>
      <c r="L29" s="2"/>
      <c r="M29" s="2"/>
      <c r="N29" s="2"/>
      <c r="O29" s="2"/>
      <c r="P29" s="2"/>
      <c r="Q29" s="2"/>
      <c r="R29" s="2"/>
      <c r="S29" s="2"/>
      <c r="T29" s="2"/>
      <c r="U29" s="2"/>
      <c r="V29" s="2"/>
      <c r="W29" s="2"/>
      <c r="X29" s="2"/>
      <c r="Y29" s="2"/>
    </row>
    <row r="30" spans="1:25" ht="24.75" customHeight="1" x14ac:dyDescent="0.2">
      <c r="A30" s="10" t="s">
        <v>63</v>
      </c>
      <c r="B30" s="58" t="s">
        <v>31</v>
      </c>
      <c r="C30" s="44"/>
      <c r="D30" s="5" t="s">
        <v>64</v>
      </c>
      <c r="E30" s="5" t="s">
        <v>65</v>
      </c>
      <c r="F30" s="5" t="s">
        <v>66</v>
      </c>
      <c r="G30" s="58" t="s">
        <v>67</v>
      </c>
      <c r="H30" s="44"/>
      <c r="I30" s="5" t="s">
        <v>68</v>
      </c>
      <c r="J30" s="2"/>
      <c r="K30" s="2"/>
      <c r="L30" s="2"/>
      <c r="M30" s="2"/>
      <c r="N30" s="2"/>
      <c r="O30" s="2"/>
      <c r="P30" s="2"/>
      <c r="Q30" s="2"/>
      <c r="R30" s="2"/>
      <c r="S30" s="2"/>
      <c r="T30" s="2"/>
      <c r="U30" s="2"/>
      <c r="V30" s="2"/>
      <c r="W30" s="2"/>
      <c r="X30" s="2"/>
      <c r="Y30" s="2"/>
    </row>
    <row r="31" spans="1:25" ht="24.75" customHeight="1" x14ac:dyDescent="0.2">
      <c r="A31" s="9" t="s">
        <v>69</v>
      </c>
      <c r="B31" s="42"/>
      <c r="C31" s="44"/>
      <c r="D31" s="3" t="s">
        <v>70</v>
      </c>
      <c r="E31" s="3" t="s">
        <v>11</v>
      </c>
      <c r="F31" s="3"/>
      <c r="G31" s="42"/>
      <c r="H31" s="44"/>
      <c r="I31" s="3"/>
      <c r="J31" s="2"/>
      <c r="K31" s="2"/>
      <c r="L31" s="2"/>
      <c r="M31" s="2"/>
      <c r="N31" s="2"/>
      <c r="O31" s="2"/>
      <c r="P31" s="2"/>
      <c r="Q31" s="2"/>
      <c r="R31" s="2"/>
      <c r="S31" s="2"/>
      <c r="T31" s="2"/>
      <c r="U31" s="2"/>
      <c r="V31" s="2"/>
      <c r="W31" s="2"/>
      <c r="X31" s="2"/>
      <c r="Y31" s="2"/>
    </row>
    <row r="32" spans="1:25" ht="24.75" customHeight="1" x14ac:dyDescent="0.2">
      <c r="A32" s="9" t="s">
        <v>71</v>
      </c>
      <c r="B32" s="42"/>
      <c r="C32" s="44"/>
      <c r="D32" s="3" t="s">
        <v>70</v>
      </c>
      <c r="E32" s="3" t="s">
        <v>11</v>
      </c>
      <c r="F32" s="3"/>
      <c r="G32" s="42"/>
      <c r="H32" s="44"/>
      <c r="I32" s="3"/>
      <c r="J32" s="2"/>
      <c r="K32" s="2"/>
      <c r="L32" s="2"/>
      <c r="M32" s="2"/>
      <c r="N32" s="2"/>
      <c r="O32" s="2"/>
      <c r="P32" s="2"/>
      <c r="Q32" s="2"/>
      <c r="R32" s="2"/>
      <c r="S32" s="2"/>
      <c r="T32" s="2"/>
      <c r="U32" s="2"/>
      <c r="V32" s="2"/>
      <c r="W32" s="2"/>
      <c r="X32" s="2"/>
      <c r="Y32" s="2"/>
    </row>
    <row r="33" spans="1:25" ht="24.75" customHeight="1" x14ac:dyDescent="0.2">
      <c r="A33" s="9" t="s">
        <v>71</v>
      </c>
      <c r="B33" s="42"/>
      <c r="C33" s="44"/>
      <c r="D33" s="3" t="s">
        <v>70</v>
      </c>
      <c r="E33" s="3" t="s">
        <v>11</v>
      </c>
      <c r="F33" s="3"/>
      <c r="G33" s="42"/>
      <c r="H33" s="44"/>
      <c r="I33" s="3"/>
      <c r="J33" s="2"/>
      <c r="K33" s="2"/>
      <c r="L33" s="2"/>
      <c r="M33" s="2"/>
      <c r="N33" s="2"/>
      <c r="O33" s="2"/>
      <c r="P33" s="2"/>
      <c r="Q33" s="2"/>
      <c r="R33" s="2"/>
      <c r="S33" s="2"/>
      <c r="T33" s="2"/>
      <c r="U33" s="2"/>
      <c r="V33" s="2"/>
      <c r="W33" s="2"/>
      <c r="X33" s="2"/>
      <c r="Y33" s="2"/>
    </row>
    <row r="34" spans="1:25" ht="24.75" customHeight="1" x14ac:dyDescent="0.2">
      <c r="A34" s="9" t="s">
        <v>72</v>
      </c>
      <c r="B34" s="42"/>
      <c r="C34" s="44"/>
      <c r="D34" s="3" t="s">
        <v>70</v>
      </c>
      <c r="E34" s="3" t="s">
        <v>11</v>
      </c>
      <c r="F34" s="3"/>
      <c r="G34" s="42"/>
      <c r="H34" s="44"/>
      <c r="I34" s="3"/>
      <c r="J34" s="2"/>
      <c r="K34" s="2"/>
      <c r="L34" s="2"/>
      <c r="M34" s="2"/>
      <c r="N34" s="2"/>
      <c r="O34" s="2"/>
      <c r="P34" s="2"/>
      <c r="Q34" s="2"/>
      <c r="R34" s="2"/>
      <c r="S34" s="2"/>
      <c r="T34" s="2"/>
      <c r="U34" s="2"/>
      <c r="V34" s="2"/>
      <c r="W34" s="2"/>
      <c r="X34" s="2"/>
      <c r="Y34" s="2"/>
    </row>
    <row r="35" spans="1:25" ht="24.75" customHeight="1" x14ac:dyDescent="0.2">
      <c r="A35" s="9" t="s">
        <v>73</v>
      </c>
      <c r="B35" s="42"/>
      <c r="C35" s="44"/>
      <c r="D35" s="3" t="s">
        <v>70</v>
      </c>
      <c r="E35" s="3" t="s">
        <v>11</v>
      </c>
      <c r="F35" s="3"/>
      <c r="G35" s="42"/>
      <c r="H35" s="44"/>
      <c r="I35" s="3"/>
      <c r="J35" s="2"/>
      <c r="K35" s="2"/>
      <c r="L35" s="2"/>
      <c r="M35" s="2"/>
      <c r="N35" s="2"/>
      <c r="O35" s="2"/>
      <c r="P35" s="2"/>
      <c r="Q35" s="2"/>
      <c r="R35" s="2"/>
      <c r="S35" s="2"/>
      <c r="T35" s="2"/>
      <c r="U35" s="2"/>
      <c r="V35" s="2"/>
      <c r="W35" s="2"/>
      <c r="X35" s="2"/>
      <c r="Y35" s="2"/>
    </row>
    <row r="36" spans="1:25" ht="24.75" customHeight="1" x14ac:dyDescent="0.2">
      <c r="A36" s="9" t="s">
        <v>73</v>
      </c>
      <c r="B36" s="42"/>
      <c r="C36" s="44"/>
      <c r="D36" s="3" t="s">
        <v>70</v>
      </c>
      <c r="E36" s="3" t="s">
        <v>11</v>
      </c>
      <c r="F36" s="3"/>
      <c r="G36" s="42"/>
      <c r="H36" s="44"/>
      <c r="I36" s="3"/>
      <c r="J36" s="2"/>
      <c r="K36" s="2"/>
      <c r="L36" s="2"/>
      <c r="M36" s="2"/>
      <c r="N36" s="2"/>
      <c r="O36" s="2"/>
      <c r="P36" s="2"/>
      <c r="Q36" s="2"/>
      <c r="R36" s="2"/>
      <c r="S36" s="2"/>
      <c r="T36" s="2"/>
      <c r="U36" s="2"/>
      <c r="V36" s="2"/>
      <c r="W36" s="2"/>
      <c r="X36" s="2"/>
      <c r="Y36" s="2"/>
    </row>
    <row r="37" spans="1:25" ht="34.5" customHeight="1" x14ac:dyDescent="0.2">
      <c r="A37" s="9" t="s">
        <v>74</v>
      </c>
      <c r="B37" s="42"/>
      <c r="C37" s="44"/>
      <c r="D37" s="3" t="s">
        <v>70</v>
      </c>
      <c r="E37" s="3" t="s">
        <v>11</v>
      </c>
      <c r="F37" s="3"/>
      <c r="G37" s="42"/>
      <c r="H37" s="44"/>
      <c r="I37" s="3"/>
      <c r="J37" s="2"/>
      <c r="K37" s="2"/>
      <c r="L37" s="2"/>
      <c r="M37" s="2"/>
      <c r="N37" s="2"/>
      <c r="O37" s="2"/>
      <c r="P37" s="2"/>
      <c r="Q37" s="2"/>
      <c r="R37" s="2"/>
      <c r="S37" s="2"/>
      <c r="T37" s="2"/>
      <c r="U37" s="2"/>
      <c r="V37" s="2"/>
      <c r="W37" s="2"/>
      <c r="X37" s="2"/>
      <c r="Y37" s="2"/>
    </row>
    <row r="38" spans="1:25" ht="24.75" customHeight="1" x14ac:dyDescent="0.2">
      <c r="A38" s="10" t="s">
        <v>75</v>
      </c>
      <c r="B38" s="58" t="s">
        <v>76</v>
      </c>
      <c r="C38" s="44"/>
      <c r="D38" s="5" t="s">
        <v>64</v>
      </c>
      <c r="E38" s="5" t="s">
        <v>65</v>
      </c>
      <c r="F38" s="5" t="s">
        <v>66</v>
      </c>
      <c r="G38" s="5" t="s">
        <v>67</v>
      </c>
      <c r="H38" s="5" t="s">
        <v>77</v>
      </c>
      <c r="I38" s="5" t="s">
        <v>78</v>
      </c>
      <c r="J38" s="2"/>
      <c r="K38" s="2"/>
      <c r="L38" s="2"/>
      <c r="M38" s="2"/>
      <c r="N38" s="2"/>
      <c r="O38" s="2"/>
      <c r="P38" s="2"/>
      <c r="Q38" s="2"/>
      <c r="R38" s="2"/>
      <c r="S38" s="2"/>
      <c r="T38" s="2"/>
      <c r="U38" s="2"/>
      <c r="V38" s="2"/>
      <c r="W38" s="2"/>
      <c r="X38" s="2"/>
      <c r="Y38" s="2"/>
    </row>
    <row r="39" spans="1:25" ht="24.75" customHeight="1" x14ac:dyDescent="0.2">
      <c r="A39" s="9" t="s">
        <v>79</v>
      </c>
      <c r="B39" s="42"/>
      <c r="C39" s="44"/>
      <c r="D39" s="3"/>
      <c r="E39" s="3" t="s">
        <v>11</v>
      </c>
      <c r="F39" s="3"/>
      <c r="G39" s="3"/>
      <c r="H39" s="3"/>
      <c r="I39" s="3"/>
      <c r="J39" s="2"/>
      <c r="K39" s="2"/>
      <c r="L39" s="2"/>
      <c r="M39" s="2"/>
      <c r="N39" s="2"/>
      <c r="O39" s="2"/>
      <c r="P39" s="2"/>
      <c r="Q39" s="2"/>
      <c r="R39" s="2"/>
      <c r="S39" s="2"/>
      <c r="T39" s="2"/>
      <c r="U39" s="2"/>
      <c r="V39" s="2"/>
      <c r="W39" s="2"/>
      <c r="X39" s="2"/>
      <c r="Y39" s="2"/>
    </row>
    <row r="40" spans="1:25" ht="24.75" customHeight="1" x14ac:dyDescent="0.2">
      <c r="A40" s="9" t="s">
        <v>79</v>
      </c>
      <c r="B40" s="42"/>
      <c r="C40" s="44"/>
      <c r="D40" s="3"/>
      <c r="E40" s="3" t="s">
        <v>11</v>
      </c>
      <c r="F40" s="3"/>
      <c r="G40" s="3"/>
      <c r="H40" s="3"/>
      <c r="I40" s="3"/>
      <c r="J40" s="2"/>
      <c r="K40" s="2"/>
      <c r="L40" s="2"/>
      <c r="M40" s="2"/>
      <c r="N40" s="2"/>
      <c r="O40" s="2"/>
      <c r="P40" s="2"/>
      <c r="Q40" s="2"/>
      <c r="R40" s="2"/>
      <c r="S40" s="2"/>
      <c r="T40" s="2"/>
      <c r="U40" s="2"/>
      <c r="V40" s="2"/>
      <c r="W40" s="2"/>
      <c r="X40" s="2"/>
      <c r="Y40" s="2"/>
    </row>
    <row r="41" spans="1:25" ht="24.75" customHeight="1" x14ac:dyDescent="0.2">
      <c r="A41" s="9" t="s">
        <v>79</v>
      </c>
      <c r="B41" s="42"/>
      <c r="C41" s="44"/>
      <c r="D41" s="3"/>
      <c r="E41" s="3" t="s">
        <v>11</v>
      </c>
      <c r="F41" s="3"/>
      <c r="G41" s="3"/>
      <c r="H41" s="3"/>
      <c r="I41" s="3"/>
      <c r="J41" s="2"/>
      <c r="K41" s="2"/>
      <c r="L41" s="2"/>
      <c r="M41" s="2"/>
      <c r="N41" s="2"/>
      <c r="O41" s="2"/>
      <c r="P41" s="2"/>
      <c r="Q41" s="2"/>
      <c r="R41" s="2"/>
      <c r="S41" s="2"/>
      <c r="T41" s="2"/>
      <c r="U41" s="2"/>
      <c r="V41" s="2"/>
      <c r="W41" s="2"/>
      <c r="X41" s="2"/>
      <c r="Y41" s="2"/>
    </row>
    <row r="42" spans="1:25" ht="24.75" customHeight="1" x14ac:dyDescent="0.2">
      <c r="A42" s="9" t="s">
        <v>79</v>
      </c>
      <c r="B42" s="42"/>
      <c r="C42" s="44"/>
      <c r="D42" s="3"/>
      <c r="E42" s="3" t="s">
        <v>11</v>
      </c>
      <c r="F42" s="3"/>
      <c r="G42" s="3"/>
      <c r="H42" s="3"/>
      <c r="I42" s="3"/>
      <c r="J42" s="2"/>
      <c r="K42" s="2"/>
      <c r="L42" s="2"/>
      <c r="M42" s="2"/>
      <c r="N42" s="2"/>
      <c r="O42" s="2"/>
      <c r="P42" s="2"/>
      <c r="Q42" s="2"/>
      <c r="R42" s="2"/>
      <c r="S42" s="2"/>
      <c r="T42" s="2"/>
      <c r="U42" s="2"/>
      <c r="V42" s="2"/>
      <c r="W42" s="2"/>
      <c r="X42" s="2"/>
      <c r="Y42" s="2"/>
    </row>
    <row r="43" spans="1:25" ht="24.75" customHeight="1" x14ac:dyDescent="0.2">
      <c r="A43" s="9" t="s">
        <v>79</v>
      </c>
      <c r="B43" s="42"/>
      <c r="C43" s="44"/>
      <c r="D43" s="3"/>
      <c r="E43" s="3" t="s">
        <v>11</v>
      </c>
      <c r="F43" s="3"/>
      <c r="G43" s="3"/>
      <c r="H43" s="3"/>
      <c r="I43" s="3"/>
      <c r="J43" s="2"/>
      <c r="K43" s="2"/>
      <c r="L43" s="2"/>
      <c r="M43" s="2"/>
      <c r="N43" s="2"/>
      <c r="O43" s="2"/>
      <c r="P43" s="2"/>
      <c r="Q43" s="2"/>
      <c r="R43" s="2"/>
      <c r="S43" s="2"/>
      <c r="T43" s="2"/>
      <c r="U43" s="2"/>
      <c r="V43" s="2"/>
      <c r="W43" s="2"/>
      <c r="X43" s="2"/>
      <c r="Y43" s="2"/>
    </row>
    <row r="44" spans="1:25" ht="24.75" customHeight="1" x14ac:dyDescent="0.2">
      <c r="A44" s="59" t="s">
        <v>80</v>
      </c>
      <c r="B44" s="43"/>
      <c r="C44" s="43"/>
      <c r="D44" s="43"/>
      <c r="E44" s="43"/>
      <c r="F44" s="43"/>
      <c r="G44" s="43"/>
      <c r="H44" s="43"/>
      <c r="I44" s="44"/>
      <c r="J44" s="2"/>
      <c r="K44" s="2"/>
      <c r="L44" s="2"/>
      <c r="M44" s="2"/>
      <c r="N44" s="2"/>
      <c r="O44" s="2"/>
      <c r="P44" s="2"/>
      <c r="Q44" s="2"/>
      <c r="R44" s="2"/>
      <c r="S44" s="2"/>
      <c r="T44" s="2"/>
      <c r="U44" s="2"/>
      <c r="V44" s="2"/>
      <c r="W44" s="2"/>
      <c r="X44" s="2"/>
      <c r="Y44" s="2"/>
    </row>
    <row r="45" spans="1:25" ht="24.75" customHeight="1" x14ac:dyDescent="0.2">
      <c r="A45" s="42" t="s">
        <v>81</v>
      </c>
      <c r="B45" s="43"/>
      <c r="C45" s="43"/>
      <c r="D45" s="43"/>
      <c r="E45" s="43"/>
      <c r="F45" s="43"/>
      <c r="G45" s="43"/>
      <c r="H45" s="43"/>
      <c r="I45" s="44"/>
      <c r="J45" s="2"/>
      <c r="K45" s="2"/>
      <c r="L45" s="2"/>
      <c r="M45" s="2"/>
      <c r="N45" s="2"/>
      <c r="O45" s="2"/>
      <c r="P45" s="2"/>
      <c r="Q45" s="2"/>
      <c r="R45" s="2"/>
      <c r="S45" s="2"/>
      <c r="T45" s="2"/>
      <c r="U45" s="2"/>
      <c r="V45" s="2"/>
      <c r="W45" s="2"/>
      <c r="X45" s="2"/>
      <c r="Y45" s="2"/>
    </row>
    <row r="46" spans="1:25" ht="96" customHeight="1" x14ac:dyDescent="0.2">
      <c r="A46" s="57" t="s">
        <v>82</v>
      </c>
      <c r="B46" s="43"/>
      <c r="C46" s="43"/>
      <c r="D46" s="43"/>
      <c r="E46" s="43"/>
      <c r="F46" s="43"/>
      <c r="G46" s="43"/>
      <c r="H46" s="43"/>
      <c r="I46" s="44"/>
      <c r="J46" s="2"/>
      <c r="K46" s="2"/>
      <c r="L46" s="2"/>
      <c r="M46" s="2"/>
      <c r="N46" s="2"/>
      <c r="O46" s="2"/>
      <c r="P46" s="2"/>
      <c r="Q46" s="2"/>
      <c r="R46" s="2"/>
      <c r="S46" s="2"/>
      <c r="T46" s="2"/>
      <c r="U46" s="2"/>
      <c r="V46" s="2"/>
      <c r="W46" s="2"/>
      <c r="X46" s="2"/>
      <c r="Y46" s="2"/>
    </row>
    <row r="47" spans="1:25" ht="108.75" customHeight="1" x14ac:dyDescent="0.2">
      <c r="A47" s="42" t="s">
        <v>1140</v>
      </c>
      <c r="B47" s="43"/>
      <c r="C47" s="43"/>
      <c r="D47" s="43"/>
      <c r="E47" s="43"/>
      <c r="F47" s="43"/>
      <c r="G47" s="43"/>
      <c r="H47" s="43"/>
      <c r="I47" s="44"/>
      <c r="J47" s="2"/>
      <c r="K47" s="2"/>
      <c r="L47" s="2"/>
      <c r="M47" s="2"/>
      <c r="N47" s="2"/>
      <c r="O47" s="2"/>
      <c r="P47" s="2"/>
      <c r="Q47" s="2"/>
      <c r="R47" s="2"/>
      <c r="S47" s="2"/>
      <c r="T47" s="2"/>
      <c r="U47" s="2"/>
      <c r="V47" s="2"/>
      <c r="W47" s="2"/>
      <c r="X47" s="2"/>
      <c r="Y47" s="2"/>
    </row>
    <row r="48" spans="1:25" ht="86.25" customHeight="1" x14ac:dyDescent="0.2">
      <c r="A48" s="42" t="s">
        <v>1139</v>
      </c>
      <c r="B48" s="43"/>
      <c r="C48" s="43"/>
      <c r="D48" s="43"/>
      <c r="E48" s="43"/>
      <c r="F48" s="43"/>
      <c r="G48" s="43"/>
      <c r="H48" s="43"/>
      <c r="I48" s="44"/>
      <c r="J48" s="2"/>
      <c r="K48" s="2"/>
      <c r="L48" s="2"/>
      <c r="M48" s="2"/>
      <c r="N48" s="2"/>
      <c r="O48" s="2"/>
      <c r="P48" s="2"/>
      <c r="Q48" s="2"/>
      <c r="R48" s="2"/>
      <c r="S48" s="2"/>
      <c r="T48" s="2"/>
      <c r="U48" s="2"/>
      <c r="V48" s="2"/>
      <c r="W48" s="2"/>
      <c r="X48" s="2"/>
      <c r="Y48" s="2"/>
    </row>
    <row r="49" spans="1:25" ht="95.25" customHeight="1" x14ac:dyDescent="0.2">
      <c r="A49" s="59" t="s">
        <v>1138</v>
      </c>
      <c r="B49" s="43"/>
      <c r="C49" s="43"/>
      <c r="D49" s="43"/>
      <c r="E49" s="43"/>
      <c r="F49" s="43"/>
      <c r="G49" s="43"/>
      <c r="H49" s="43"/>
      <c r="I49" s="44"/>
      <c r="J49" s="2"/>
      <c r="K49" s="2"/>
      <c r="L49" s="2"/>
      <c r="M49" s="2"/>
      <c r="N49" s="2"/>
      <c r="O49" s="2"/>
      <c r="P49" s="2"/>
      <c r="Q49" s="2"/>
      <c r="R49" s="2"/>
      <c r="S49" s="2"/>
      <c r="T49" s="2"/>
      <c r="U49" s="2"/>
      <c r="V49" s="2"/>
      <c r="W49" s="2"/>
      <c r="X49" s="2"/>
      <c r="Y49" s="2"/>
    </row>
    <row r="50" spans="1:25" ht="123" customHeight="1" x14ac:dyDescent="0.2">
      <c r="A50" s="57" t="s">
        <v>83</v>
      </c>
      <c r="B50" s="43"/>
      <c r="C50" s="43"/>
      <c r="D50" s="43"/>
      <c r="E50" s="43"/>
      <c r="F50" s="43"/>
      <c r="G50" s="43"/>
      <c r="H50" s="43"/>
      <c r="I50" s="44"/>
      <c r="J50" s="2"/>
      <c r="K50" s="2"/>
      <c r="L50" s="2"/>
      <c r="M50" s="2"/>
      <c r="N50" s="2"/>
      <c r="O50" s="2"/>
      <c r="P50" s="2"/>
      <c r="Q50" s="2"/>
      <c r="R50" s="2"/>
      <c r="S50" s="2"/>
      <c r="T50" s="2"/>
      <c r="U50" s="2"/>
      <c r="V50" s="2"/>
      <c r="W50" s="2"/>
      <c r="X50" s="2"/>
      <c r="Y50" s="2"/>
    </row>
    <row r="51" spans="1:25" ht="150" customHeight="1" x14ac:dyDescent="0.2">
      <c r="A51" s="42" t="s">
        <v>84</v>
      </c>
      <c r="B51" s="43"/>
      <c r="C51" s="43"/>
      <c r="D51" s="43"/>
      <c r="E51" s="43"/>
      <c r="F51" s="43"/>
      <c r="G51" s="43"/>
      <c r="H51" s="43"/>
      <c r="I51" s="44"/>
      <c r="J51" s="2"/>
      <c r="K51" s="2"/>
      <c r="L51" s="2"/>
      <c r="M51" s="2"/>
      <c r="N51" s="2"/>
      <c r="O51" s="2"/>
      <c r="P51" s="2"/>
      <c r="Q51" s="2"/>
      <c r="R51" s="2"/>
      <c r="S51" s="2"/>
      <c r="T51" s="2"/>
      <c r="U51" s="2"/>
      <c r="V51" s="2"/>
      <c r="W51" s="2"/>
      <c r="X51" s="2"/>
      <c r="Y51" s="2"/>
    </row>
    <row r="52" spans="1:25" ht="66" customHeight="1" x14ac:dyDescent="0.2">
      <c r="A52" s="1" t="str">
        <f>A1</f>
        <v>Código: R-FIN-DM-016
Fecha: Febrero 2025</v>
      </c>
      <c r="B52" s="42"/>
      <c r="C52" s="43"/>
      <c r="D52" s="43"/>
      <c r="E52" s="43"/>
      <c r="F52" s="43"/>
      <c r="G52" s="44"/>
      <c r="H52" s="55" t="str">
        <f>H1</f>
        <v>Versión: 2</v>
      </c>
      <c r="I52" s="44"/>
      <c r="J52" s="2"/>
      <c r="K52" s="2"/>
      <c r="L52" s="2"/>
      <c r="M52" s="2"/>
      <c r="N52" s="2"/>
      <c r="O52" s="2"/>
      <c r="P52" s="2"/>
      <c r="Q52" s="2"/>
      <c r="R52" s="2"/>
      <c r="S52" s="2"/>
      <c r="T52" s="2"/>
      <c r="U52" s="2"/>
      <c r="V52" s="2"/>
      <c r="W52" s="2"/>
      <c r="X52" s="2"/>
      <c r="Y52" s="2"/>
    </row>
    <row r="53" spans="1:25" ht="24.75" customHeight="1" x14ac:dyDescent="0.2">
      <c r="A53" s="11" t="s">
        <v>85</v>
      </c>
      <c r="B53" s="55" t="s">
        <v>86</v>
      </c>
      <c r="C53" s="43"/>
      <c r="D53" s="43"/>
      <c r="E53" s="43"/>
      <c r="F53" s="43"/>
      <c r="G53" s="44"/>
      <c r="H53" s="56" t="s">
        <v>87</v>
      </c>
      <c r="I53" s="44"/>
      <c r="J53" s="2"/>
      <c r="K53" s="2"/>
      <c r="L53" s="2"/>
      <c r="M53" s="2"/>
      <c r="N53" s="2"/>
      <c r="O53" s="2"/>
      <c r="P53" s="2"/>
      <c r="Q53" s="2"/>
      <c r="R53" s="2"/>
      <c r="S53" s="2"/>
      <c r="T53" s="2"/>
      <c r="U53" s="2"/>
      <c r="V53" s="2"/>
      <c r="W53" s="2"/>
      <c r="X53" s="2"/>
      <c r="Y53" s="2"/>
    </row>
    <row r="54" spans="1:25" ht="99" customHeight="1" x14ac:dyDescent="0.2">
      <c r="A54" s="57" t="s">
        <v>88</v>
      </c>
      <c r="B54" s="43"/>
      <c r="C54" s="43"/>
      <c r="D54" s="43"/>
      <c r="E54" s="43"/>
      <c r="F54" s="43"/>
      <c r="G54" s="43"/>
      <c r="H54" s="43"/>
      <c r="I54" s="44"/>
      <c r="J54" s="2"/>
      <c r="K54" s="2"/>
      <c r="L54" s="2"/>
      <c r="M54" s="2"/>
      <c r="N54" s="2"/>
      <c r="O54" s="2"/>
      <c r="P54" s="2"/>
      <c r="Q54" s="2"/>
      <c r="R54" s="2"/>
      <c r="S54" s="2"/>
      <c r="T54" s="2"/>
      <c r="U54" s="2"/>
      <c r="V54" s="2"/>
      <c r="W54" s="2"/>
      <c r="X54" s="2"/>
      <c r="Y54" s="2"/>
    </row>
    <row r="55" spans="1:25" ht="174" customHeight="1" x14ac:dyDescent="0.2">
      <c r="A55" s="42" t="s">
        <v>1137</v>
      </c>
      <c r="B55" s="43"/>
      <c r="C55" s="43"/>
      <c r="D55" s="43"/>
      <c r="E55" s="43"/>
      <c r="F55" s="43"/>
      <c r="G55" s="43"/>
      <c r="H55" s="43"/>
      <c r="I55" s="44"/>
      <c r="J55" s="2"/>
      <c r="K55" s="2"/>
      <c r="L55" s="2"/>
      <c r="M55" s="2"/>
      <c r="N55" s="2"/>
      <c r="O55" s="2"/>
      <c r="P55" s="2"/>
      <c r="Q55" s="2"/>
      <c r="R55" s="2"/>
      <c r="S55" s="2"/>
      <c r="T55" s="2"/>
      <c r="U55" s="2"/>
      <c r="V55" s="2"/>
      <c r="W55" s="2"/>
      <c r="X55" s="2"/>
      <c r="Y55" s="2"/>
    </row>
    <row r="56" spans="1:25" ht="51" customHeight="1" x14ac:dyDescent="0.2">
      <c r="A56" s="57" t="s">
        <v>89</v>
      </c>
      <c r="B56" s="43"/>
      <c r="C56" s="43"/>
      <c r="D56" s="43"/>
      <c r="E56" s="43"/>
      <c r="F56" s="43"/>
      <c r="G56" s="43"/>
      <c r="H56" s="43"/>
      <c r="I56" s="44"/>
      <c r="J56" s="2"/>
      <c r="K56" s="2"/>
      <c r="L56" s="2"/>
      <c r="M56" s="2"/>
      <c r="N56" s="2"/>
      <c r="O56" s="2"/>
      <c r="P56" s="2"/>
      <c r="Q56" s="2"/>
      <c r="R56" s="2"/>
      <c r="S56" s="2"/>
      <c r="T56" s="2"/>
      <c r="U56" s="2"/>
      <c r="V56" s="2"/>
      <c r="W56" s="2"/>
      <c r="X56" s="2"/>
      <c r="Y56" s="2"/>
    </row>
    <row r="57" spans="1:25" ht="47.25" customHeight="1" x14ac:dyDescent="0.2">
      <c r="A57" s="42" t="s">
        <v>90</v>
      </c>
      <c r="B57" s="43"/>
      <c r="C57" s="43"/>
      <c r="D57" s="43"/>
      <c r="E57" s="43"/>
      <c r="F57" s="43"/>
      <c r="G57" s="43"/>
      <c r="H57" s="43"/>
      <c r="I57" s="44"/>
      <c r="J57" s="2"/>
      <c r="K57" s="2"/>
      <c r="L57" s="2"/>
      <c r="M57" s="2"/>
      <c r="N57" s="2"/>
      <c r="O57" s="2"/>
      <c r="P57" s="2"/>
      <c r="Q57" s="2"/>
      <c r="R57" s="2"/>
      <c r="S57" s="2"/>
      <c r="T57" s="2"/>
      <c r="U57" s="2"/>
      <c r="V57" s="2"/>
      <c r="W57" s="2"/>
      <c r="X57" s="2"/>
      <c r="Y57" s="2"/>
    </row>
    <row r="58" spans="1:25" ht="39" customHeight="1" x14ac:dyDescent="0.2">
      <c r="A58" s="55" t="s">
        <v>91</v>
      </c>
      <c r="B58" s="43"/>
      <c r="C58" s="43"/>
      <c r="D58" s="43"/>
      <c r="E58" s="43"/>
      <c r="F58" s="43"/>
      <c r="G58" s="43"/>
      <c r="H58" s="43"/>
      <c r="I58" s="44"/>
      <c r="J58" s="2"/>
      <c r="K58" s="2"/>
      <c r="L58" s="2"/>
      <c r="M58" s="2"/>
      <c r="N58" s="2"/>
      <c r="O58" s="2"/>
      <c r="P58" s="2"/>
      <c r="Q58" s="2"/>
      <c r="R58" s="2"/>
      <c r="S58" s="2"/>
      <c r="T58" s="2"/>
      <c r="U58" s="2"/>
      <c r="V58" s="2"/>
      <c r="W58" s="2"/>
      <c r="X58" s="2"/>
      <c r="Y58" s="2"/>
    </row>
    <row r="59" spans="1:25" ht="24.75" customHeight="1" x14ac:dyDescent="0.2">
      <c r="A59" s="42" t="s">
        <v>92</v>
      </c>
      <c r="B59" s="43"/>
      <c r="C59" s="43"/>
      <c r="D59" s="43"/>
      <c r="E59" s="43"/>
      <c r="F59" s="43"/>
      <c r="G59" s="43"/>
      <c r="H59" s="43"/>
      <c r="I59" s="44"/>
      <c r="J59" s="2"/>
      <c r="K59" s="2"/>
      <c r="L59" s="2"/>
      <c r="M59" s="2"/>
      <c r="N59" s="2"/>
      <c r="O59" s="2"/>
      <c r="P59" s="2"/>
      <c r="Q59" s="2"/>
      <c r="R59" s="2"/>
      <c r="S59" s="2"/>
      <c r="T59" s="2"/>
      <c r="U59" s="2"/>
      <c r="V59" s="2"/>
      <c r="W59" s="2"/>
      <c r="X59" s="2"/>
      <c r="Y59" s="2"/>
    </row>
    <row r="60" spans="1:25" ht="24.75" customHeight="1" x14ac:dyDescent="0.2">
      <c r="A60" s="47" t="s">
        <v>93</v>
      </c>
      <c r="B60" s="46"/>
      <c r="C60" s="46"/>
      <c r="D60" s="48"/>
      <c r="E60" s="3" t="s">
        <v>94</v>
      </c>
      <c r="F60" s="47" t="s">
        <v>95</v>
      </c>
      <c r="G60" s="46"/>
      <c r="H60" s="46"/>
      <c r="I60" s="48"/>
      <c r="J60" s="2"/>
      <c r="K60" s="2"/>
      <c r="L60" s="2"/>
      <c r="M60" s="2"/>
      <c r="N60" s="2"/>
      <c r="O60" s="2"/>
      <c r="P60" s="2"/>
      <c r="Q60" s="2"/>
      <c r="R60" s="2"/>
      <c r="S60" s="2"/>
      <c r="T60" s="2"/>
      <c r="U60" s="2"/>
      <c r="V60" s="2"/>
      <c r="W60" s="2"/>
      <c r="X60" s="2"/>
      <c r="Y60" s="2"/>
    </row>
    <row r="61" spans="1:25" ht="24.75" customHeight="1" x14ac:dyDescent="0.2">
      <c r="A61" s="49"/>
      <c r="B61" s="50"/>
      <c r="C61" s="50"/>
      <c r="D61" s="51"/>
      <c r="E61" s="3" t="s">
        <v>96</v>
      </c>
      <c r="F61" s="49"/>
      <c r="G61" s="50"/>
      <c r="H61" s="50"/>
      <c r="I61" s="51"/>
      <c r="J61" s="2"/>
      <c r="K61" s="2"/>
      <c r="L61" s="2"/>
      <c r="M61" s="2"/>
      <c r="N61" s="2"/>
      <c r="O61" s="2"/>
      <c r="P61" s="2"/>
      <c r="Q61" s="2"/>
      <c r="R61" s="2"/>
      <c r="S61" s="2"/>
      <c r="T61" s="2"/>
      <c r="U61" s="2"/>
      <c r="V61" s="2"/>
      <c r="W61" s="2"/>
      <c r="X61" s="2"/>
      <c r="Y61" s="2"/>
    </row>
    <row r="62" spans="1:25" ht="24.75" customHeight="1" x14ac:dyDescent="0.2">
      <c r="A62" s="47" t="s">
        <v>97</v>
      </c>
      <c r="B62" s="46"/>
      <c r="C62" s="46"/>
      <c r="D62" s="48"/>
      <c r="E62" s="3" t="s">
        <v>94</v>
      </c>
      <c r="F62" s="47" t="s">
        <v>95</v>
      </c>
      <c r="G62" s="46"/>
      <c r="H62" s="46"/>
      <c r="I62" s="48"/>
      <c r="J62" s="2"/>
      <c r="K62" s="2"/>
      <c r="L62" s="2"/>
      <c r="M62" s="2"/>
      <c r="N62" s="2"/>
      <c r="O62" s="2"/>
      <c r="P62" s="2"/>
      <c r="Q62" s="2"/>
      <c r="R62" s="2"/>
      <c r="S62" s="2"/>
      <c r="T62" s="2"/>
      <c r="U62" s="2"/>
      <c r="V62" s="2"/>
      <c r="W62" s="2"/>
      <c r="X62" s="2"/>
      <c r="Y62" s="2"/>
    </row>
    <row r="63" spans="1:25" ht="24.75" customHeight="1" x14ac:dyDescent="0.2">
      <c r="A63" s="49"/>
      <c r="B63" s="50"/>
      <c r="C63" s="50"/>
      <c r="D63" s="51"/>
      <c r="E63" s="3" t="s">
        <v>96</v>
      </c>
      <c r="F63" s="49"/>
      <c r="G63" s="50"/>
      <c r="H63" s="50"/>
      <c r="I63" s="51"/>
      <c r="J63" s="2"/>
      <c r="K63" s="2"/>
      <c r="L63" s="2"/>
      <c r="M63" s="2"/>
      <c r="N63" s="2"/>
      <c r="O63" s="2"/>
      <c r="P63" s="2"/>
      <c r="Q63" s="2"/>
      <c r="R63" s="2"/>
      <c r="S63" s="2"/>
      <c r="T63" s="2"/>
      <c r="U63" s="2"/>
      <c r="V63" s="2"/>
      <c r="W63" s="2"/>
      <c r="X63" s="2"/>
      <c r="Y63" s="2"/>
    </row>
    <row r="64" spans="1:25" ht="24.75" customHeight="1" x14ac:dyDescent="0.2">
      <c r="A64" s="47" t="s">
        <v>98</v>
      </c>
      <c r="B64" s="46"/>
      <c r="C64" s="46"/>
      <c r="D64" s="48"/>
      <c r="E64" s="3" t="s">
        <v>94</v>
      </c>
      <c r="F64" s="47" t="s">
        <v>95</v>
      </c>
      <c r="G64" s="46"/>
      <c r="H64" s="46"/>
      <c r="I64" s="48"/>
      <c r="J64" s="2"/>
      <c r="K64" s="2"/>
      <c r="L64" s="2"/>
      <c r="M64" s="2"/>
      <c r="N64" s="2"/>
      <c r="O64" s="2"/>
      <c r="P64" s="2"/>
      <c r="Q64" s="2"/>
      <c r="R64" s="2"/>
      <c r="S64" s="2"/>
      <c r="T64" s="2"/>
      <c r="U64" s="2"/>
      <c r="V64" s="2"/>
      <c r="W64" s="2"/>
      <c r="X64" s="2"/>
      <c r="Y64" s="2"/>
    </row>
    <row r="65" spans="1:25" ht="24.75" customHeight="1" x14ac:dyDescent="0.2">
      <c r="A65" s="49"/>
      <c r="B65" s="50"/>
      <c r="C65" s="50"/>
      <c r="D65" s="51"/>
      <c r="E65" s="3" t="s">
        <v>96</v>
      </c>
      <c r="F65" s="49"/>
      <c r="G65" s="50"/>
      <c r="H65" s="50"/>
      <c r="I65" s="51"/>
      <c r="J65" s="2"/>
      <c r="K65" s="2"/>
      <c r="L65" s="2"/>
      <c r="M65" s="2"/>
      <c r="N65" s="2"/>
      <c r="O65" s="2"/>
      <c r="P65" s="2"/>
      <c r="Q65" s="2"/>
      <c r="R65" s="2"/>
      <c r="S65" s="2"/>
      <c r="T65" s="2"/>
      <c r="U65" s="2"/>
      <c r="V65" s="2"/>
      <c r="W65" s="2"/>
      <c r="X65" s="2"/>
      <c r="Y65" s="2"/>
    </row>
    <row r="66" spans="1:25" ht="24.75" customHeight="1" x14ac:dyDescent="0.2">
      <c r="A66" s="47" t="s">
        <v>99</v>
      </c>
      <c r="B66" s="46"/>
      <c r="C66" s="46"/>
      <c r="D66" s="48"/>
      <c r="E66" s="3" t="s">
        <v>94</v>
      </c>
      <c r="F66" s="47" t="s">
        <v>95</v>
      </c>
      <c r="G66" s="46"/>
      <c r="H66" s="46"/>
      <c r="I66" s="48"/>
      <c r="J66" s="2"/>
      <c r="K66" s="2"/>
      <c r="L66" s="2"/>
      <c r="M66" s="2"/>
      <c r="N66" s="2"/>
      <c r="O66" s="2"/>
      <c r="P66" s="2"/>
      <c r="Q66" s="2"/>
      <c r="R66" s="2"/>
      <c r="S66" s="2"/>
      <c r="T66" s="2"/>
      <c r="U66" s="2"/>
      <c r="V66" s="2"/>
      <c r="W66" s="2"/>
      <c r="X66" s="2"/>
      <c r="Y66" s="2"/>
    </row>
    <row r="67" spans="1:25" ht="24.75" customHeight="1" x14ac:dyDescent="0.2">
      <c r="A67" s="49"/>
      <c r="B67" s="50"/>
      <c r="C67" s="50"/>
      <c r="D67" s="51"/>
      <c r="E67" s="3" t="s">
        <v>96</v>
      </c>
      <c r="F67" s="49"/>
      <c r="G67" s="50"/>
      <c r="H67" s="50"/>
      <c r="I67" s="51"/>
      <c r="J67" s="2"/>
      <c r="K67" s="2"/>
      <c r="L67" s="2"/>
      <c r="M67" s="2"/>
      <c r="N67" s="2"/>
      <c r="O67" s="2"/>
      <c r="P67" s="2"/>
      <c r="Q67" s="2"/>
      <c r="R67" s="2"/>
      <c r="S67" s="2"/>
      <c r="T67" s="2"/>
      <c r="U67" s="2"/>
      <c r="V67" s="2"/>
      <c r="W67" s="2"/>
      <c r="X67" s="2"/>
      <c r="Y67" s="2"/>
    </row>
    <row r="68" spans="1:25" ht="24.75" customHeight="1" x14ac:dyDescent="0.2">
      <c r="A68" s="47" t="s">
        <v>100</v>
      </c>
      <c r="B68" s="46"/>
      <c r="C68" s="46"/>
      <c r="D68" s="48"/>
      <c r="E68" s="3" t="s">
        <v>94</v>
      </c>
      <c r="F68" s="47" t="s">
        <v>95</v>
      </c>
      <c r="G68" s="46"/>
      <c r="H68" s="46"/>
      <c r="I68" s="48"/>
      <c r="J68" s="2"/>
      <c r="K68" s="2"/>
      <c r="L68" s="2"/>
      <c r="M68" s="2"/>
      <c r="N68" s="2"/>
      <c r="O68" s="2"/>
      <c r="P68" s="2"/>
      <c r="Q68" s="2"/>
      <c r="R68" s="2"/>
      <c r="S68" s="2"/>
      <c r="T68" s="2"/>
      <c r="U68" s="2"/>
      <c r="V68" s="2"/>
      <c r="W68" s="2"/>
      <c r="X68" s="2"/>
      <c r="Y68" s="2"/>
    </row>
    <row r="69" spans="1:25" ht="24.75" customHeight="1" x14ac:dyDescent="0.2">
      <c r="A69" s="52"/>
      <c r="B69" s="53"/>
      <c r="C69" s="53"/>
      <c r="D69" s="54"/>
      <c r="E69" s="3" t="s">
        <v>96</v>
      </c>
      <c r="F69" s="52"/>
      <c r="G69" s="53"/>
      <c r="H69" s="53"/>
      <c r="I69" s="54"/>
      <c r="J69" s="2"/>
      <c r="K69" s="2"/>
      <c r="L69" s="2"/>
      <c r="M69" s="2"/>
      <c r="N69" s="2"/>
      <c r="O69" s="2"/>
      <c r="P69" s="2"/>
      <c r="Q69" s="2"/>
      <c r="R69" s="2"/>
      <c r="S69" s="2"/>
      <c r="T69" s="2"/>
      <c r="U69" s="2"/>
      <c r="V69" s="2"/>
      <c r="W69" s="2"/>
      <c r="X69" s="2"/>
      <c r="Y69" s="2"/>
    </row>
    <row r="70" spans="1:25" ht="24.75" customHeight="1" x14ac:dyDescent="0.2">
      <c r="A70" s="49"/>
      <c r="B70" s="50"/>
      <c r="C70" s="50"/>
      <c r="D70" s="51"/>
      <c r="E70" s="3" t="s">
        <v>101</v>
      </c>
      <c r="F70" s="49"/>
      <c r="G70" s="50"/>
      <c r="H70" s="50"/>
      <c r="I70" s="51"/>
      <c r="J70" s="2"/>
      <c r="K70" s="2"/>
      <c r="L70" s="2"/>
      <c r="M70" s="2"/>
      <c r="N70" s="2"/>
      <c r="O70" s="2"/>
      <c r="P70" s="2"/>
      <c r="Q70" s="2"/>
      <c r="R70" s="2"/>
      <c r="S70" s="2"/>
      <c r="T70" s="2"/>
      <c r="U70" s="2"/>
      <c r="V70" s="2"/>
      <c r="W70" s="2"/>
      <c r="X70" s="2"/>
      <c r="Y70" s="2"/>
    </row>
    <row r="71" spans="1:25" ht="24.75" customHeight="1" x14ac:dyDescent="0.2">
      <c r="A71" s="47" t="s">
        <v>102</v>
      </c>
      <c r="B71" s="46"/>
      <c r="C71" s="46"/>
      <c r="D71" s="48"/>
      <c r="E71" s="3" t="s">
        <v>94</v>
      </c>
      <c r="F71" s="47" t="s">
        <v>95</v>
      </c>
      <c r="G71" s="46"/>
      <c r="H71" s="46"/>
      <c r="I71" s="48"/>
      <c r="J71" s="2"/>
      <c r="K71" s="2"/>
      <c r="L71" s="2"/>
      <c r="M71" s="2"/>
      <c r="N71" s="2"/>
      <c r="O71" s="2"/>
      <c r="P71" s="2"/>
      <c r="Q71" s="2"/>
      <c r="R71" s="2"/>
      <c r="S71" s="2"/>
      <c r="T71" s="2"/>
      <c r="U71" s="2"/>
      <c r="V71" s="2"/>
      <c r="W71" s="2"/>
      <c r="X71" s="2"/>
      <c r="Y71" s="2"/>
    </row>
    <row r="72" spans="1:25" ht="24.75" customHeight="1" x14ac:dyDescent="0.2">
      <c r="A72" s="52"/>
      <c r="B72" s="53"/>
      <c r="C72" s="53"/>
      <c r="D72" s="54"/>
      <c r="E72" s="3" t="s">
        <v>96</v>
      </c>
      <c r="F72" s="52"/>
      <c r="G72" s="53"/>
      <c r="H72" s="53"/>
      <c r="I72" s="54"/>
      <c r="J72" s="2"/>
      <c r="K72" s="2"/>
      <c r="L72" s="2"/>
      <c r="M72" s="2"/>
      <c r="N72" s="2"/>
      <c r="O72" s="2"/>
      <c r="P72" s="2"/>
      <c r="Q72" s="2"/>
      <c r="R72" s="2"/>
      <c r="S72" s="2"/>
      <c r="T72" s="2"/>
      <c r="U72" s="2"/>
      <c r="V72" s="2"/>
      <c r="W72" s="2"/>
      <c r="X72" s="2"/>
      <c r="Y72" s="2"/>
    </row>
    <row r="73" spans="1:25" ht="30.75" customHeight="1" x14ac:dyDescent="0.2">
      <c r="A73" s="49"/>
      <c r="B73" s="50"/>
      <c r="C73" s="50"/>
      <c r="D73" s="51"/>
      <c r="E73" s="3" t="s">
        <v>101</v>
      </c>
      <c r="F73" s="49"/>
      <c r="G73" s="50"/>
      <c r="H73" s="50"/>
      <c r="I73" s="51"/>
      <c r="J73" s="2"/>
      <c r="K73" s="2"/>
      <c r="L73" s="2"/>
      <c r="M73" s="2"/>
      <c r="N73" s="2"/>
      <c r="O73" s="2"/>
      <c r="P73" s="2"/>
      <c r="Q73" s="2"/>
      <c r="R73" s="2"/>
      <c r="S73" s="2"/>
      <c r="T73" s="2"/>
      <c r="U73" s="2"/>
      <c r="V73" s="2"/>
      <c r="W73" s="2"/>
      <c r="X73" s="2"/>
      <c r="Y73" s="2"/>
    </row>
    <row r="74" spans="1:25" ht="30.75" customHeight="1" x14ac:dyDescent="0.2">
      <c r="A74" s="47" t="s">
        <v>103</v>
      </c>
      <c r="B74" s="46"/>
      <c r="C74" s="46"/>
      <c r="D74" s="48"/>
      <c r="E74" s="3" t="s">
        <v>94</v>
      </c>
      <c r="F74" s="47" t="s">
        <v>95</v>
      </c>
      <c r="G74" s="46"/>
      <c r="H74" s="46"/>
      <c r="I74" s="48"/>
      <c r="J74" s="2"/>
      <c r="K74" s="2"/>
      <c r="L74" s="2"/>
      <c r="M74" s="2"/>
      <c r="N74" s="2"/>
      <c r="O74" s="2"/>
      <c r="P74" s="2"/>
      <c r="Q74" s="2"/>
      <c r="R74" s="2"/>
      <c r="S74" s="2"/>
      <c r="T74" s="2"/>
      <c r="U74" s="2"/>
      <c r="V74" s="2"/>
      <c r="W74" s="2"/>
      <c r="X74" s="2"/>
      <c r="Y74" s="2"/>
    </row>
    <row r="75" spans="1:25" ht="24.75" customHeight="1" x14ac:dyDescent="0.2">
      <c r="A75" s="49"/>
      <c r="B75" s="50"/>
      <c r="C75" s="50"/>
      <c r="D75" s="51"/>
      <c r="E75" s="3" t="s">
        <v>96</v>
      </c>
      <c r="F75" s="49"/>
      <c r="G75" s="50"/>
      <c r="H75" s="50"/>
      <c r="I75" s="51"/>
      <c r="J75" s="2"/>
      <c r="K75" s="2"/>
      <c r="L75" s="2"/>
      <c r="M75" s="2"/>
      <c r="N75" s="2"/>
      <c r="O75" s="2"/>
      <c r="P75" s="2"/>
      <c r="Q75" s="2"/>
      <c r="R75" s="2"/>
      <c r="S75" s="2"/>
      <c r="T75" s="2"/>
      <c r="U75" s="2"/>
      <c r="V75" s="2"/>
      <c r="W75" s="2"/>
      <c r="X75" s="2"/>
      <c r="Y75" s="2"/>
    </row>
    <row r="76" spans="1:25" ht="24.75" customHeight="1" x14ac:dyDescent="0.2">
      <c r="A76" s="47" t="s">
        <v>104</v>
      </c>
      <c r="B76" s="46"/>
      <c r="C76" s="46"/>
      <c r="D76" s="48"/>
      <c r="E76" s="3" t="s">
        <v>94</v>
      </c>
      <c r="F76" s="47" t="s">
        <v>95</v>
      </c>
      <c r="G76" s="46"/>
      <c r="H76" s="46"/>
      <c r="I76" s="48"/>
      <c r="J76" s="2"/>
      <c r="K76" s="2"/>
      <c r="L76" s="2"/>
      <c r="M76" s="2"/>
      <c r="N76" s="2"/>
      <c r="O76" s="2"/>
      <c r="P76" s="2"/>
      <c r="Q76" s="2"/>
      <c r="R76" s="2"/>
      <c r="S76" s="2"/>
      <c r="T76" s="2"/>
      <c r="U76" s="2"/>
      <c r="V76" s="2"/>
      <c r="W76" s="2"/>
      <c r="X76" s="2"/>
      <c r="Y76" s="2"/>
    </row>
    <row r="77" spans="1:25" ht="132" customHeight="1" x14ac:dyDescent="0.2">
      <c r="A77" s="49"/>
      <c r="B77" s="50"/>
      <c r="C77" s="50"/>
      <c r="D77" s="51"/>
      <c r="E77" s="3" t="s">
        <v>96</v>
      </c>
      <c r="F77" s="49"/>
      <c r="G77" s="50"/>
      <c r="H77" s="50"/>
      <c r="I77" s="51"/>
      <c r="J77" s="2"/>
      <c r="K77" s="2"/>
      <c r="L77" s="2"/>
      <c r="M77" s="2"/>
      <c r="N77" s="2"/>
      <c r="O77" s="2"/>
      <c r="P77" s="2"/>
      <c r="Q77" s="2"/>
      <c r="R77" s="2"/>
      <c r="S77" s="2"/>
      <c r="T77" s="2"/>
      <c r="U77" s="2"/>
      <c r="V77" s="2"/>
      <c r="W77" s="2"/>
      <c r="X77" s="2"/>
      <c r="Y77" s="2"/>
    </row>
    <row r="78" spans="1:25" ht="14.25" x14ac:dyDescent="0.2">
      <c r="A78" s="42" t="s">
        <v>105</v>
      </c>
      <c r="B78" s="43"/>
      <c r="C78" s="43"/>
      <c r="D78" s="43"/>
      <c r="E78" s="43"/>
      <c r="F78" s="43"/>
      <c r="G78" s="43"/>
      <c r="H78" s="43"/>
      <c r="I78" s="44"/>
      <c r="J78" s="2"/>
      <c r="K78" s="2"/>
      <c r="L78" s="2"/>
      <c r="M78" s="2"/>
      <c r="N78" s="2"/>
      <c r="O78" s="2"/>
      <c r="P78" s="2"/>
      <c r="Q78" s="2"/>
      <c r="R78" s="2"/>
      <c r="S78" s="2"/>
      <c r="T78" s="2"/>
      <c r="U78" s="2"/>
      <c r="V78" s="2"/>
      <c r="W78" s="2"/>
      <c r="X78" s="2"/>
      <c r="Y78" s="2"/>
    </row>
    <row r="79" spans="1:25" ht="14.25" x14ac:dyDescent="0.2">
      <c r="A79" s="57" t="s">
        <v>106</v>
      </c>
      <c r="B79" s="43"/>
      <c r="C79" s="43"/>
      <c r="D79" s="43"/>
      <c r="E79" s="43"/>
      <c r="F79" s="43"/>
      <c r="G79" s="43"/>
      <c r="H79" s="43"/>
      <c r="I79" s="44"/>
      <c r="J79" s="2"/>
      <c r="K79" s="2"/>
      <c r="L79" s="2"/>
      <c r="M79" s="2"/>
      <c r="N79" s="2"/>
      <c r="O79" s="2"/>
      <c r="P79" s="2"/>
      <c r="Q79" s="2"/>
      <c r="R79" s="2"/>
      <c r="S79" s="2"/>
      <c r="T79" s="2"/>
      <c r="U79" s="2"/>
      <c r="V79" s="2"/>
      <c r="W79" s="2"/>
      <c r="X79" s="2"/>
      <c r="Y79" s="2"/>
    </row>
    <row r="80" spans="1:25" ht="260.45" customHeight="1" x14ac:dyDescent="0.2">
      <c r="A80" s="42" t="s">
        <v>1136</v>
      </c>
      <c r="B80" s="43"/>
      <c r="C80" s="43"/>
      <c r="D80" s="43"/>
      <c r="E80" s="43"/>
      <c r="F80" s="43"/>
      <c r="G80" s="43"/>
      <c r="H80" s="43"/>
      <c r="I80" s="44"/>
      <c r="J80" s="2"/>
      <c r="K80" s="2"/>
      <c r="L80" s="2"/>
      <c r="M80" s="2"/>
      <c r="N80" s="2"/>
      <c r="O80" s="2"/>
      <c r="P80" s="2"/>
      <c r="Q80" s="2"/>
      <c r="R80" s="2"/>
      <c r="S80" s="2"/>
      <c r="T80" s="2"/>
      <c r="U80" s="2"/>
      <c r="V80" s="2"/>
      <c r="W80" s="2"/>
      <c r="X80" s="2"/>
      <c r="Y80" s="2"/>
    </row>
    <row r="81" spans="1:25" ht="24.75" customHeight="1" x14ac:dyDescent="0.2">
      <c r="A81" s="47" t="s">
        <v>107</v>
      </c>
      <c r="B81" s="46"/>
      <c r="C81" s="48"/>
      <c r="D81" s="3" t="s">
        <v>108</v>
      </c>
      <c r="E81" s="42"/>
      <c r="F81" s="43"/>
      <c r="G81" s="43"/>
      <c r="H81" s="43"/>
      <c r="I81" s="44"/>
      <c r="J81" s="2"/>
      <c r="K81" s="2"/>
      <c r="L81" s="2"/>
      <c r="M81" s="2"/>
      <c r="N81" s="2"/>
      <c r="O81" s="2"/>
      <c r="P81" s="2"/>
      <c r="Q81" s="2"/>
      <c r="R81" s="2"/>
      <c r="S81" s="2"/>
      <c r="T81" s="2"/>
      <c r="U81" s="2"/>
      <c r="V81" s="2"/>
      <c r="W81" s="2"/>
      <c r="X81" s="2"/>
      <c r="Y81" s="2"/>
    </row>
    <row r="82" spans="1:25" ht="24.75" customHeight="1" x14ac:dyDescent="0.2">
      <c r="A82" s="52"/>
      <c r="B82" s="53"/>
      <c r="C82" s="54"/>
      <c r="D82" s="3" t="s">
        <v>109</v>
      </c>
      <c r="E82" s="42"/>
      <c r="F82" s="43"/>
      <c r="G82" s="43"/>
      <c r="H82" s="43"/>
      <c r="I82" s="44"/>
      <c r="J82" s="12"/>
      <c r="K82" s="2"/>
      <c r="L82" s="2"/>
      <c r="M82" s="2"/>
      <c r="N82" s="2"/>
      <c r="O82" s="2"/>
      <c r="P82" s="2"/>
      <c r="Q82" s="2"/>
      <c r="R82" s="2"/>
      <c r="S82" s="2"/>
      <c r="T82" s="2"/>
      <c r="U82" s="2"/>
      <c r="V82" s="2"/>
      <c r="W82" s="2"/>
      <c r="X82" s="2"/>
      <c r="Y82" s="2"/>
    </row>
    <row r="83" spans="1:25" ht="24.75" customHeight="1" x14ac:dyDescent="0.2">
      <c r="A83" s="52"/>
      <c r="B83" s="53"/>
      <c r="C83" s="54"/>
      <c r="D83" s="3" t="s">
        <v>110</v>
      </c>
      <c r="E83" s="42"/>
      <c r="F83" s="43"/>
      <c r="G83" s="43"/>
      <c r="H83" s="43"/>
      <c r="I83" s="44"/>
      <c r="J83" s="2"/>
      <c r="K83" s="2"/>
      <c r="L83" s="2"/>
      <c r="M83" s="2"/>
      <c r="N83" s="2"/>
      <c r="O83" s="2"/>
      <c r="P83" s="2"/>
      <c r="Q83" s="2"/>
      <c r="R83" s="2"/>
      <c r="S83" s="2"/>
      <c r="T83" s="2"/>
      <c r="U83" s="2"/>
      <c r="V83" s="2"/>
      <c r="W83" s="2"/>
      <c r="X83" s="2"/>
      <c r="Y83" s="2"/>
    </row>
    <row r="84" spans="1:25" ht="24.75" customHeight="1" x14ac:dyDescent="0.2">
      <c r="A84" s="52"/>
      <c r="B84" s="53"/>
      <c r="C84" s="54"/>
      <c r="D84" s="3" t="s">
        <v>111</v>
      </c>
      <c r="E84" s="42"/>
      <c r="F84" s="43"/>
      <c r="G84" s="43"/>
      <c r="H84" s="43"/>
      <c r="I84" s="44"/>
      <c r="J84" s="2"/>
      <c r="K84" s="2"/>
      <c r="L84" s="2"/>
      <c r="M84" s="2"/>
      <c r="N84" s="2"/>
      <c r="O84" s="2"/>
      <c r="P84" s="2"/>
      <c r="Q84" s="2"/>
      <c r="R84" s="2"/>
      <c r="S84" s="2"/>
      <c r="T84" s="2"/>
      <c r="U84" s="2"/>
      <c r="V84" s="2"/>
      <c r="W84" s="2"/>
      <c r="X84" s="2"/>
      <c r="Y84" s="2"/>
    </row>
    <row r="85" spans="1:25" ht="24.75" customHeight="1" x14ac:dyDescent="0.2">
      <c r="A85" s="52"/>
      <c r="B85" s="53"/>
      <c r="C85" s="54"/>
      <c r="D85" s="3" t="s">
        <v>112</v>
      </c>
      <c r="E85" s="42"/>
      <c r="F85" s="43"/>
      <c r="G85" s="43"/>
      <c r="H85" s="43"/>
      <c r="I85" s="44"/>
      <c r="J85" s="2"/>
      <c r="K85" s="2"/>
      <c r="L85" s="2"/>
      <c r="M85" s="2"/>
      <c r="N85" s="2"/>
      <c r="O85" s="2"/>
      <c r="P85" s="2"/>
      <c r="Q85" s="2"/>
      <c r="R85" s="2"/>
      <c r="S85" s="2"/>
      <c r="T85" s="2"/>
      <c r="U85" s="2"/>
      <c r="V85" s="2"/>
      <c r="W85" s="2"/>
      <c r="X85" s="2"/>
      <c r="Y85" s="2"/>
    </row>
    <row r="86" spans="1:25" ht="58.5" customHeight="1" x14ac:dyDescent="0.2">
      <c r="A86" s="49"/>
      <c r="B86" s="50"/>
      <c r="C86" s="51"/>
      <c r="D86" s="3" t="s">
        <v>19</v>
      </c>
      <c r="E86" s="42"/>
      <c r="F86" s="43"/>
      <c r="G86" s="43"/>
      <c r="H86" s="43"/>
      <c r="I86" s="44"/>
      <c r="J86" s="2"/>
      <c r="K86" s="2"/>
      <c r="L86" s="2"/>
      <c r="M86" s="2"/>
      <c r="N86" s="2"/>
      <c r="O86" s="2"/>
      <c r="P86" s="2"/>
      <c r="Q86" s="2"/>
      <c r="R86" s="2"/>
      <c r="S86" s="2"/>
      <c r="T86" s="2"/>
      <c r="U86" s="2"/>
      <c r="V86" s="2"/>
      <c r="W86" s="2"/>
      <c r="X86" s="2"/>
      <c r="Y86" s="2"/>
    </row>
    <row r="87" spans="1:25" ht="24.75" customHeight="1" x14ac:dyDescent="0.2">
      <c r="A87" s="45" t="s">
        <v>113</v>
      </c>
      <c r="B87" s="46"/>
      <c r="C87" s="46"/>
      <c r="D87" s="46"/>
      <c r="E87" s="46"/>
      <c r="F87" s="46"/>
      <c r="G87" s="46"/>
      <c r="H87" s="46"/>
      <c r="I87" s="46"/>
      <c r="J87" s="2"/>
      <c r="K87" s="2"/>
      <c r="L87" s="2"/>
      <c r="M87" s="2"/>
      <c r="N87" s="2"/>
      <c r="O87" s="2"/>
      <c r="P87" s="2"/>
      <c r="Q87" s="2"/>
      <c r="R87" s="2"/>
      <c r="S87" s="2"/>
      <c r="T87" s="2"/>
      <c r="U87" s="2"/>
      <c r="V87" s="2"/>
      <c r="W87" s="2"/>
      <c r="X87" s="2"/>
      <c r="Y87" s="2"/>
    </row>
    <row r="88" spans="1:25" ht="24.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24.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24.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24.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24.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24.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24.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24.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24.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24.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24.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24.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24.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24.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24.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24.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24.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24.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24.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24.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24.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24.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24.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24.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24.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24.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24.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24.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24.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24.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24.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24.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24.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24.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24.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24.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24.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24.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24.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24.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24.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24.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24.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24.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24.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24.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24.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24.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24.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24.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24.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24.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24.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24.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24.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24.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24.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24.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24.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24.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24.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24.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24.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24.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24.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24.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24.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24.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24.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24.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24.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24.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24.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24.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24.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24.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24.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24.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24.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24.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24.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24.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24.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24.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24.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24.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24.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24.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24.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24.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24.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24.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24.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24.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24.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24.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24.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24.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24.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24.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24.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24.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24.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24.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24.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24.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24.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24.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24.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24.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24.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24.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24.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24.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24.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24.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24.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24.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24.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24.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24.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24.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24.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24.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24.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24.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24.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24.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24.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24.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24.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24.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24.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24.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24.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24.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24.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24.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24.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24.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24.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24.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24.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24.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24.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24.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24.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24.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24.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24.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24.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24.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24.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24.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24.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24.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24.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24.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24.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24.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24.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24.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24.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24.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24.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24.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24.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24.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24.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24.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24.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24.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24.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24.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24.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24.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24.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24.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24.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24.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24.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24.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24.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24.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24.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24.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24.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24.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24.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24.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24.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24.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24.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24.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24.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24.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24.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24.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24.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24.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24.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24.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24.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24.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24.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24.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24.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24.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24.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24.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24.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24.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24.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24.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24.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24.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24.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24.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24.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24.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24.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24.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24.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24.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24.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24.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24.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24.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24.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24.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24.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24.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24.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24.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24.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24.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24.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24.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24.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24.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24.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24.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24.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24.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24.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24.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24.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24.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24.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24.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24.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24.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24.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24.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24.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24.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24.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24.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24.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24.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24.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24.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24.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24.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24.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24.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24.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24.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24.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24.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24.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24.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24.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24.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24.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24.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24.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24.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24.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24.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24.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24.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24.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24.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24.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24.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24.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24.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24.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24.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24.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24.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24.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24.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24.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24.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24.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24.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24.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24.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24.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24.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24.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24.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24.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24.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24.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24.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24.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24.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24.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24.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24.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24.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24.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24.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24.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24.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24.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24.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24.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24.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24.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24.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24.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24.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24.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24.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24.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24.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24.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24.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24.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24.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24.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24.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24.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24.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24.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24.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24.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24.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24.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24.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24.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24.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24.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24.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24.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24.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24.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24.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24.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24.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24.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24.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24.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24.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24.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24.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24.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24.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24.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24.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24.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24.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24.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24.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24.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24.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24.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24.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24.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24.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24.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24.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24.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24.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24.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24.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24.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24.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24.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24.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24.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24.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24.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24.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24.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24.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24.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24.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24.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24.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24.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24.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24.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24.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24.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24.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24.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24.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24.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24.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24.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24.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24.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24.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24.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24.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24.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24.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24.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24.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24.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24.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24.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24.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24.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24.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24.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24.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24.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24.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24.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24.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24.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24.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24.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24.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24.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24.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24.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24.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24.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24.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24.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24.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24.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24.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24.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24.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24.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24.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24.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24.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24.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24.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24.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24.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24.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24.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24.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24.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24.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24.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24.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24.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24.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24.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24.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24.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24.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24.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24.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24.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24.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24.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24.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24.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24.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24.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24.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24.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24.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24.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24.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24.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24.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24.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24.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24.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24.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24.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24.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24.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24.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24.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24.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24.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24.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24.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24.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24.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24.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24.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24.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24.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24.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24.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24.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24.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24.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24.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24.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24.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24.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24.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24.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24.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24.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24.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24.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24.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24.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24.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24.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24.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24.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24.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24.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24.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24.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24.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24.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24.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24.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24.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24.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24.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24.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24.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24.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24.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24.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24.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24.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24.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24.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24.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24.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24.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24.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24.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24.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24.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24.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24.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24.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24.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24.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24.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24.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24.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24.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24.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24.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24.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24.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24.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24.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24.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24.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24.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24.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24.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24.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24.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24.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24.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24.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24.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24.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24.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24.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24.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24.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24.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24.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24.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24.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24.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24.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24.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24.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24.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24.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24.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24.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24.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24.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24.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24.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24.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24.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24.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24.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24.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24.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24.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24.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24.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24.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24.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24.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24.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24.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24.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24.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24.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24.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24.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24.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24.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24.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24.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24.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24.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24.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24.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24.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24.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24.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24.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24.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24.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24.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24.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24.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24.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24.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24.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24.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24.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24.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24.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24.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24.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24.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24.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24.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24.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24.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24.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24.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24.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24.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24.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24.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24.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24.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24.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24.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24.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24.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24.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24.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24.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24.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24.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24.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24.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24.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24.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24.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24.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24.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24.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24.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24.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24.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24.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24.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24.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24.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24.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24.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24.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24.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24.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24.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24.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24.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24.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24.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24.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24.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24.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24.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24.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24.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24.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24.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24.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24.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24.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24.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24.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24.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24.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24.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24.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24.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24.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24.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24.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24.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24.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24.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24.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24.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24.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24.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24.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24.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24.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24.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24.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24.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24.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24.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24.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24.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24.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24.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24.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24.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24.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24.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24.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24.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24.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24.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24.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24.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24.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24.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24.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24.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24.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24.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24.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24.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24.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24.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24.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24.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24.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24.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24.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24.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24.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24.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24.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24.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24.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24.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24.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24.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24.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24.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24.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24.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24.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24.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24.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24.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24.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24.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24.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24.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24.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24.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24.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24.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24.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24.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24.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24.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24.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24.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24.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24.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24.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24.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24.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24.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24.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24.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24.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24.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24.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24.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24.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24.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24.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24.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24.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24.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24.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24.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24.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24.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24.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24.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24.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24.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24.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24.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24.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24.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24.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24.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24.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24.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24.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24.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24.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24.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24.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24.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24.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24.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24.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24.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24.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24.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24.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24.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24.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24.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24.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24.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24.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24.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24.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24.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24.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24.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24.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24.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24.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24.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24.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24.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24.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24.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24.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24.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24.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24.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24.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24.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24.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24.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24.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24.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24.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24.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24.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24.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24.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24.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24.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24.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24.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24.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24.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24.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24.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24.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24.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24.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24.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24.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24.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24.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24.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24.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24.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24.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24.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24.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24.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24.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24.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24.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24.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24.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24.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24.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24.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24.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24.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24.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24.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24.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24.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24.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24.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24.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24.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24.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24.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24.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24.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24.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24.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24.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spans="1:25" ht="24.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spans="1:25" ht="24.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spans="1:25" ht="24.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spans="1:25" ht="24.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row r="1001" spans="1:25" ht="15" customHeight="1" x14ac:dyDescent="0.2">
      <c r="A1001" s="2"/>
      <c r="B1001" s="2"/>
      <c r="C1001" s="2"/>
      <c r="D1001" s="2"/>
      <c r="E1001" s="2"/>
      <c r="F1001" s="2"/>
      <c r="G1001" s="2"/>
      <c r="H1001" s="2"/>
      <c r="I1001" s="2"/>
    </row>
  </sheetData>
  <mergeCells count="116">
    <mergeCell ref="F16:G16"/>
    <mergeCell ref="H16:I16"/>
    <mergeCell ref="F27:G27"/>
    <mergeCell ref="D28:I28"/>
    <mergeCell ref="A29:I29"/>
    <mergeCell ref="B30:C30"/>
    <mergeCell ref="G30:H30"/>
    <mergeCell ref="G31:H31"/>
    <mergeCell ref="B1:G1"/>
    <mergeCell ref="H1:I1"/>
    <mergeCell ref="A2:G2"/>
    <mergeCell ref="H2:I2"/>
    <mergeCell ref="A3:B4"/>
    <mergeCell ref="D3:D4"/>
    <mergeCell ref="E3:F4"/>
    <mergeCell ref="E5:F5"/>
    <mergeCell ref="H5:I5"/>
    <mergeCell ref="B12:C12"/>
    <mergeCell ref="B13:C13"/>
    <mergeCell ref="B14:C14"/>
    <mergeCell ref="B15:C15"/>
    <mergeCell ref="F12:G12"/>
    <mergeCell ref="H12:I12"/>
    <mergeCell ref="F13:G13"/>
    <mergeCell ref="H13:I13"/>
    <mergeCell ref="F14:G14"/>
    <mergeCell ref="H14:I14"/>
    <mergeCell ref="F15:G15"/>
    <mergeCell ref="H15:I15"/>
    <mergeCell ref="C3:C4"/>
    <mergeCell ref="B5:C5"/>
    <mergeCell ref="B7:C7"/>
    <mergeCell ref="B8:C8"/>
    <mergeCell ref="B9:C9"/>
    <mergeCell ref="B10:C10"/>
    <mergeCell ref="B11:C11"/>
    <mergeCell ref="A6:I6"/>
    <mergeCell ref="E8:G8"/>
    <mergeCell ref="E9:G9"/>
    <mergeCell ref="E10:I10"/>
    <mergeCell ref="E11:G11"/>
    <mergeCell ref="E17:I17"/>
    <mergeCell ref="E18:I21"/>
    <mergeCell ref="A22:I22"/>
    <mergeCell ref="B23:C23"/>
    <mergeCell ref="B24:C24"/>
    <mergeCell ref="A25:I25"/>
    <mergeCell ref="B36:C36"/>
    <mergeCell ref="G36:H36"/>
    <mergeCell ref="B37:C37"/>
    <mergeCell ref="G37:H37"/>
    <mergeCell ref="A17:D17"/>
    <mergeCell ref="B19:D19"/>
    <mergeCell ref="G34:H34"/>
    <mergeCell ref="G35:H35"/>
    <mergeCell ref="B31:C31"/>
    <mergeCell ref="B32:C32"/>
    <mergeCell ref="G32:H32"/>
    <mergeCell ref="B33:C33"/>
    <mergeCell ref="G33:H33"/>
    <mergeCell ref="B34:C34"/>
    <mergeCell ref="B35:C35"/>
    <mergeCell ref="A26:A28"/>
    <mergeCell ref="B26:B28"/>
    <mergeCell ref="F26:G26"/>
    <mergeCell ref="B38:C38"/>
    <mergeCell ref="B39:C39"/>
    <mergeCell ref="B40:C40"/>
    <mergeCell ref="E84:I84"/>
    <mergeCell ref="E85:I85"/>
    <mergeCell ref="A78:I78"/>
    <mergeCell ref="A79:I79"/>
    <mergeCell ref="A80:I80"/>
    <mergeCell ref="A81:C86"/>
    <mergeCell ref="E81:I81"/>
    <mergeCell ref="E82:I82"/>
    <mergeCell ref="E83:I83"/>
    <mergeCell ref="B41:C41"/>
    <mergeCell ref="B42:C42"/>
    <mergeCell ref="B43:C43"/>
    <mergeCell ref="A44:I44"/>
    <mergeCell ref="A45:I45"/>
    <mergeCell ref="A46:I46"/>
    <mergeCell ref="A47:I47"/>
    <mergeCell ref="A48:I48"/>
    <mergeCell ref="A49:I49"/>
    <mergeCell ref="A50:I50"/>
    <mergeCell ref="A51:I51"/>
    <mergeCell ref="B52:G52"/>
    <mergeCell ref="H52:I52"/>
    <mergeCell ref="H53:I53"/>
    <mergeCell ref="B53:G53"/>
    <mergeCell ref="A54:I54"/>
    <mergeCell ref="A55:I55"/>
    <mergeCell ref="A56:I56"/>
    <mergeCell ref="A57:I57"/>
    <mergeCell ref="A58:I58"/>
    <mergeCell ref="A59:I59"/>
    <mergeCell ref="E86:I86"/>
    <mergeCell ref="A87:I87"/>
    <mergeCell ref="A60:D61"/>
    <mergeCell ref="F60:I61"/>
    <mergeCell ref="A62:D63"/>
    <mergeCell ref="F62:I63"/>
    <mergeCell ref="A64:D65"/>
    <mergeCell ref="F64:I65"/>
    <mergeCell ref="F66:I67"/>
    <mergeCell ref="F74:I75"/>
    <mergeCell ref="F76:I77"/>
    <mergeCell ref="A66:D67"/>
    <mergeCell ref="A68:D70"/>
    <mergeCell ref="F68:I70"/>
    <mergeCell ref="A71:D73"/>
    <mergeCell ref="F71:I73"/>
    <mergeCell ref="A74:D75"/>
    <mergeCell ref="A76:D77"/>
  </mergeCells>
  <printOptions horizontalCentered="1"/>
  <pageMargins left="0.23622047244094491" right="0.18850806451612903" top="0.20564516129032256" bottom="0.74803149606299213" header="0" footer="0"/>
  <pageSetup fitToHeight="0" orientation="portrait" r:id="rId1"/>
  <drawing r:id="rId2"/>
  <extLst>
    <ext xmlns:x14="http://schemas.microsoft.com/office/spreadsheetml/2009/9/main" uri="{CCE6A557-97BC-4b89-ADB6-D9C93CAAB3DF}">
      <x14:dataValidations xmlns:xm="http://schemas.microsoft.com/office/excel/2006/main" count="12">
        <x14:dataValidation type="list" allowBlank="1" showErrorMessage="1" xr:uid="{00000000-0002-0000-0000-000001000000}">
          <x14:formula1>
            <xm:f>Hoja2!$W$4:$W$6</xm:f>
          </x14:formula1>
          <xm:sqref>E5</xm:sqref>
        </x14:dataValidation>
        <x14:dataValidation type="list" allowBlank="1" showErrorMessage="1" xr:uid="{00000000-0002-0000-0000-000002000000}">
          <x14:formula1>
            <xm:f>Hoja2!$T$4:$T$33</xm:f>
          </x14:formula1>
          <xm:sqref>B21</xm:sqref>
        </x14:dataValidation>
        <x14:dataValidation type="list" allowBlank="1" showErrorMessage="1" xr:uid="{00000000-0002-0000-0000-000003000000}">
          <x14:formula1>
            <xm:f>Hoja2!$AS$4:$AS$7</xm:f>
          </x14:formula1>
          <xm:sqref>B20</xm:sqref>
        </x14:dataValidation>
        <x14:dataValidation type="list" allowBlank="1" showErrorMessage="1" xr:uid="{00000000-0002-0000-0000-000004000000}">
          <x14:formula1>
            <xm:f>Hoja2!$AI$4:$AI$10</xm:f>
          </x14:formula1>
          <xm:sqref>B5</xm:sqref>
        </x14:dataValidation>
        <x14:dataValidation type="list" allowBlank="1" showErrorMessage="1" xr:uid="{00000000-0002-0000-0000-000005000000}">
          <x14:formula1>
            <xm:f>Hoja2!$AP$2:$AP$204</xm:f>
          </x14:formula1>
          <xm:sqref>I9</xm:sqref>
        </x14:dataValidation>
        <x14:dataValidation type="list" allowBlank="1" showErrorMessage="1" xr:uid="{00000000-0002-0000-0000-000006000000}">
          <x14:formula1>
            <xm:f>Hoja2!$AC$4:$AC$7</xm:f>
          </x14:formula1>
          <xm:sqref>D3</xm:sqref>
        </x14:dataValidation>
        <x14:dataValidation type="list" allowBlank="1" showErrorMessage="1" xr:uid="{00000000-0002-0000-0000-000007000000}">
          <x14:formula1>
            <xm:f>Hoja2!$AK$4:$AK$15</xm:f>
          </x14:formula1>
          <xm:sqref>E7 E31:E37 E39:E43 D13:D15</xm:sqref>
        </x14:dataValidation>
        <x14:dataValidation type="list" allowBlank="1" showErrorMessage="1" xr:uid="{00000000-0002-0000-0000-000008000000}">
          <x14:formula1>
            <xm:f>Hoja2!$AB$4:$AB$9</xm:f>
          </x14:formula1>
          <xm:sqref>B18</xm:sqref>
        </x14:dataValidation>
        <x14:dataValidation type="list" allowBlank="1" showErrorMessage="1" xr:uid="{00000000-0002-0000-0000-000009000000}">
          <x14:formula1>
            <xm:f>Hoja2!$X$4:$X$8</xm:f>
          </x14:formula1>
          <xm:sqref>B19</xm:sqref>
        </x14:dataValidation>
        <x14:dataValidation type="list" allowBlank="1" showErrorMessage="1" xr:uid="{00000000-0002-0000-0000-00000A000000}">
          <x14:formula1>
            <xm:f>Hoja2!$M$4:$M$11</xm:f>
          </x14:formula1>
          <xm:sqref>D20</xm:sqref>
        </x14:dataValidation>
        <x14:dataValidation type="list" allowBlank="1" showErrorMessage="1" xr:uid="{00000000-0002-0000-0000-00000B000000}">
          <x14:formula1>
            <xm:f>Hoja2!$AQ$3:$AQ$508</xm:f>
          </x14:formula1>
          <xm:sqref>D21</xm:sqref>
        </x14:dataValidation>
        <x14:dataValidation type="list" allowBlank="1" showErrorMessage="1" xr:uid="{82A0D129-4902-4880-92E6-105BAF415E37}">
          <x14:formula1>
            <xm:f>Hoja2!$I$4:$I$11</xm:f>
          </x14:formula1>
          <xm:sqref>H5:I5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508"/>
  <sheetViews>
    <sheetView topLeftCell="C1" workbookViewId="0">
      <selection activeCell="AP3" sqref="AP3"/>
    </sheetView>
  </sheetViews>
  <sheetFormatPr baseColWidth="10" defaultColWidth="12.625" defaultRowHeight="15" customHeight="1" x14ac:dyDescent="0.2"/>
  <cols>
    <col min="1" max="2" width="16.875" hidden="1" customWidth="1"/>
    <col min="3" max="4" width="16.875" customWidth="1"/>
    <col min="5" max="5" width="3.625" customWidth="1"/>
    <col min="6" max="6" width="16.875" customWidth="1"/>
    <col min="7" max="7" width="3.625" customWidth="1"/>
    <col min="8" max="10" width="16.875" customWidth="1"/>
    <col min="11" max="11" width="3.625" customWidth="1"/>
    <col min="12" max="14" width="16.875" customWidth="1"/>
    <col min="15" max="15" width="3.625" customWidth="1"/>
    <col min="16" max="16" width="16.875" customWidth="1"/>
    <col min="17" max="17" width="3.625" customWidth="1"/>
    <col min="18" max="18" width="16.875" customWidth="1"/>
    <col min="19" max="19" width="3.625" customWidth="1"/>
    <col min="20" max="20" width="16.875" customWidth="1"/>
    <col min="21" max="22" width="3.625" customWidth="1"/>
    <col min="23" max="26" width="16.875" customWidth="1"/>
    <col min="27" max="27" width="3.625" customWidth="1"/>
    <col min="28" max="28" width="16.875" customWidth="1"/>
    <col min="29" max="29" width="32.125" customWidth="1"/>
    <col min="30" max="54" width="16.875" customWidth="1"/>
  </cols>
  <sheetData>
    <row r="1" spans="1:54" ht="12.75" customHeight="1" x14ac:dyDescent="0.2">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t="s">
        <v>114</v>
      </c>
      <c r="AQ1" s="14"/>
      <c r="AR1" s="14"/>
      <c r="AS1" s="14"/>
      <c r="AT1" s="14"/>
      <c r="AU1" s="14"/>
      <c r="AV1" s="14"/>
      <c r="AW1" s="14"/>
      <c r="AX1" s="14"/>
      <c r="AY1" s="14"/>
      <c r="AZ1" s="14"/>
      <c r="BA1" s="14"/>
      <c r="BB1" s="14"/>
    </row>
    <row r="2" spans="1:54" ht="12.75"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t="s">
        <v>11</v>
      </c>
      <c r="AQ2" s="14" t="s">
        <v>115</v>
      </c>
      <c r="AR2" s="14"/>
      <c r="AS2" s="14"/>
      <c r="AT2" s="14"/>
      <c r="AU2" s="14"/>
      <c r="AV2" s="14"/>
      <c r="AW2" s="14"/>
      <c r="AX2" s="14"/>
      <c r="AY2" s="14"/>
      <c r="AZ2" s="14"/>
      <c r="BA2" s="14"/>
      <c r="BB2" s="14"/>
    </row>
    <row r="3" spans="1:54" ht="12.75" customHeight="1" x14ac:dyDescent="0.2">
      <c r="A3" s="14"/>
      <c r="B3" s="14"/>
      <c r="C3" s="77" t="s">
        <v>116</v>
      </c>
      <c r="D3" s="78"/>
      <c r="E3" s="14"/>
      <c r="F3" s="37" t="s">
        <v>117</v>
      </c>
      <c r="G3" s="14"/>
      <c r="H3" s="37" t="s">
        <v>118</v>
      </c>
      <c r="I3" s="37" t="s">
        <v>119</v>
      </c>
      <c r="J3" s="37" t="s">
        <v>120</v>
      </c>
      <c r="K3" s="14"/>
      <c r="L3" s="37" t="s">
        <v>121</v>
      </c>
      <c r="M3" s="14"/>
      <c r="N3" s="37" t="s">
        <v>122</v>
      </c>
      <c r="O3" s="14"/>
      <c r="P3" s="37" t="s">
        <v>123</v>
      </c>
      <c r="Q3" s="14"/>
      <c r="R3" s="37" t="s">
        <v>124</v>
      </c>
      <c r="S3" s="14"/>
      <c r="T3" s="37" t="s">
        <v>48</v>
      </c>
      <c r="U3" s="14"/>
      <c r="V3" s="14"/>
      <c r="W3" s="37" t="s">
        <v>125</v>
      </c>
      <c r="X3" s="16" t="s">
        <v>126</v>
      </c>
      <c r="Y3" s="16" t="s">
        <v>127</v>
      </c>
      <c r="Z3" s="37" t="s">
        <v>128</v>
      </c>
      <c r="AA3" s="14"/>
      <c r="AB3" s="14" t="s">
        <v>129</v>
      </c>
      <c r="AC3" s="14" t="s">
        <v>3</v>
      </c>
      <c r="AD3" s="14"/>
      <c r="AE3" s="14" t="s">
        <v>130</v>
      </c>
      <c r="AF3" s="14"/>
      <c r="AG3" s="14" t="s">
        <v>131</v>
      </c>
      <c r="AH3" s="14"/>
      <c r="AI3" s="14" t="s">
        <v>132</v>
      </c>
      <c r="AJ3" s="14"/>
      <c r="AK3" s="14" t="s">
        <v>133</v>
      </c>
      <c r="AL3" s="14" t="s">
        <v>134</v>
      </c>
      <c r="AM3" s="14"/>
      <c r="AN3" s="14"/>
      <c r="AO3" s="14"/>
      <c r="AP3" s="14" t="s">
        <v>135</v>
      </c>
      <c r="AQ3" s="14" t="s">
        <v>11</v>
      </c>
      <c r="AR3" s="14"/>
      <c r="AS3" s="14" t="s">
        <v>136</v>
      </c>
      <c r="AT3" s="14"/>
      <c r="AU3" s="14" t="s">
        <v>137</v>
      </c>
      <c r="AV3" s="17" t="s">
        <v>32</v>
      </c>
      <c r="AW3" s="14"/>
      <c r="AX3" s="79" t="s">
        <v>138</v>
      </c>
      <c r="AY3" s="79" t="s">
        <v>139</v>
      </c>
      <c r="AZ3" s="79" t="s">
        <v>140</v>
      </c>
      <c r="BA3" s="80" t="s">
        <v>141</v>
      </c>
      <c r="BB3" s="48"/>
    </row>
    <row r="4" spans="1:54" ht="12.75" customHeight="1" x14ac:dyDescent="0.2">
      <c r="A4" s="14"/>
      <c r="B4" s="14"/>
      <c r="C4" s="14">
        <v>91</v>
      </c>
      <c r="D4" s="14" t="s">
        <v>142</v>
      </c>
      <c r="E4" s="14"/>
      <c r="F4" s="14" t="s">
        <v>143</v>
      </c>
      <c r="G4" s="14"/>
      <c r="H4" s="14" t="s">
        <v>144</v>
      </c>
      <c r="I4" s="14" t="s">
        <v>11</v>
      </c>
      <c r="J4" s="14" t="s">
        <v>145</v>
      </c>
      <c r="K4" s="14"/>
      <c r="L4" s="14" t="s">
        <v>146</v>
      </c>
      <c r="M4" s="14" t="s">
        <v>11</v>
      </c>
      <c r="N4" s="14" t="s">
        <v>147</v>
      </c>
      <c r="O4" s="14"/>
      <c r="P4" s="14" t="s">
        <v>148</v>
      </c>
      <c r="Q4" s="14"/>
      <c r="R4" s="14"/>
      <c r="S4" s="14"/>
      <c r="T4" s="14" t="s">
        <v>11</v>
      </c>
      <c r="U4" s="14"/>
      <c r="V4" s="14"/>
      <c r="W4" s="14" t="s">
        <v>11</v>
      </c>
      <c r="X4" s="14" t="s">
        <v>11</v>
      </c>
      <c r="Y4" s="14" t="s">
        <v>149</v>
      </c>
      <c r="Z4" s="14" t="s">
        <v>150</v>
      </c>
      <c r="AA4" s="14"/>
      <c r="AB4" s="14" t="s">
        <v>11</v>
      </c>
      <c r="AC4" s="14" t="s">
        <v>11</v>
      </c>
      <c r="AD4" s="14"/>
      <c r="AE4" s="14"/>
      <c r="AF4" s="14"/>
      <c r="AG4" s="14" t="s">
        <v>151</v>
      </c>
      <c r="AH4" s="14"/>
      <c r="AI4" s="14" t="s">
        <v>11</v>
      </c>
      <c r="AJ4" s="14"/>
      <c r="AK4" s="14" t="s">
        <v>11</v>
      </c>
      <c r="AL4" s="14" t="s">
        <v>149</v>
      </c>
      <c r="AM4" s="14"/>
      <c r="AN4" s="14"/>
      <c r="AO4" s="14"/>
      <c r="AP4" s="14" t="s">
        <v>152</v>
      </c>
      <c r="AQ4" s="14" t="s">
        <v>153</v>
      </c>
      <c r="AR4" s="14"/>
      <c r="AS4" s="14" t="s">
        <v>11</v>
      </c>
      <c r="AT4" s="14"/>
      <c r="AU4" s="14" t="s">
        <v>154</v>
      </c>
      <c r="AV4" s="14" t="s">
        <v>154</v>
      </c>
      <c r="AW4" s="14"/>
      <c r="AX4" s="62"/>
      <c r="AY4" s="62"/>
      <c r="AZ4" s="62"/>
      <c r="BA4" s="52"/>
      <c r="BB4" s="54"/>
    </row>
    <row r="5" spans="1:54" ht="38.25" customHeight="1" x14ac:dyDescent="0.2">
      <c r="A5" s="14"/>
      <c r="B5" s="14"/>
      <c r="C5" s="14">
        <v>5</v>
      </c>
      <c r="D5" s="14" t="s">
        <v>155</v>
      </c>
      <c r="E5" s="14"/>
      <c r="F5" s="14" t="s">
        <v>156</v>
      </c>
      <c r="G5" s="14"/>
      <c r="H5" s="14" t="s">
        <v>157</v>
      </c>
      <c r="I5" s="14" t="s">
        <v>13</v>
      </c>
      <c r="J5" s="14" t="s">
        <v>158</v>
      </c>
      <c r="K5" s="14"/>
      <c r="L5" s="14" t="s">
        <v>159</v>
      </c>
      <c r="M5" s="14" t="s">
        <v>160</v>
      </c>
      <c r="N5" s="14" t="s">
        <v>161</v>
      </c>
      <c r="O5" s="14"/>
      <c r="P5" s="14" t="s">
        <v>162</v>
      </c>
      <c r="Q5" s="14"/>
      <c r="R5" s="14"/>
      <c r="S5" s="14"/>
      <c r="T5" s="14" t="s">
        <v>163</v>
      </c>
      <c r="U5" s="14"/>
      <c r="V5" s="14"/>
      <c r="W5" s="14" t="s">
        <v>164</v>
      </c>
      <c r="X5" s="14" t="s">
        <v>165</v>
      </c>
      <c r="Y5" s="14" t="s">
        <v>166</v>
      </c>
      <c r="Z5" s="14" t="s">
        <v>167</v>
      </c>
      <c r="AA5" s="14"/>
      <c r="AB5" s="14" t="s">
        <v>43</v>
      </c>
      <c r="AC5" s="18" t="s">
        <v>168</v>
      </c>
      <c r="AD5" s="14"/>
      <c r="AE5" s="14"/>
      <c r="AF5" s="14"/>
      <c r="AG5" s="14" t="s">
        <v>169</v>
      </c>
      <c r="AH5" s="14"/>
      <c r="AI5" s="14" t="s">
        <v>170</v>
      </c>
      <c r="AJ5" s="14"/>
      <c r="AK5" s="14" t="s">
        <v>154</v>
      </c>
      <c r="AL5" s="14" t="s">
        <v>166</v>
      </c>
      <c r="AM5" s="14"/>
      <c r="AN5" s="14"/>
      <c r="AO5" s="14"/>
      <c r="AP5" s="14" t="s">
        <v>171</v>
      </c>
      <c r="AQ5" s="14" t="s">
        <v>172</v>
      </c>
      <c r="AR5" s="14"/>
      <c r="AS5" s="14" t="s">
        <v>149</v>
      </c>
      <c r="AT5" s="14"/>
      <c r="AU5" s="14" t="s">
        <v>173</v>
      </c>
      <c r="AV5" s="14" t="s">
        <v>173</v>
      </c>
      <c r="AW5" s="14"/>
      <c r="AX5" s="62"/>
      <c r="AY5" s="62"/>
      <c r="AZ5" s="62"/>
      <c r="BA5" s="52"/>
      <c r="BB5" s="54"/>
    </row>
    <row r="6" spans="1:54" ht="12.75" customHeight="1" x14ac:dyDescent="0.2">
      <c r="A6" s="14"/>
      <c r="B6" s="14"/>
      <c r="C6" s="14"/>
      <c r="D6" s="14"/>
      <c r="E6" s="14"/>
      <c r="F6" s="14"/>
      <c r="G6" s="14"/>
      <c r="H6" s="14"/>
      <c r="I6" s="14" t="s">
        <v>174</v>
      </c>
      <c r="J6" s="14"/>
      <c r="K6" s="14"/>
      <c r="L6" s="14"/>
      <c r="M6" s="14" t="s">
        <v>175</v>
      </c>
      <c r="N6" s="14"/>
      <c r="O6" s="14"/>
      <c r="P6" s="14"/>
      <c r="Q6" s="14"/>
      <c r="R6" s="14"/>
      <c r="S6" s="14"/>
      <c r="T6" s="14" t="s">
        <v>176</v>
      </c>
      <c r="U6" s="14"/>
      <c r="V6" s="14"/>
      <c r="W6" s="14" t="s">
        <v>177</v>
      </c>
      <c r="X6" s="14" t="s">
        <v>178</v>
      </c>
      <c r="Y6" s="14" t="s">
        <v>70</v>
      </c>
      <c r="Z6" s="14"/>
      <c r="AA6" s="14"/>
      <c r="AB6" s="14" t="s">
        <v>179</v>
      </c>
      <c r="AC6" s="18" t="s">
        <v>4</v>
      </c>
      <c r="AD6" s="14"/>
      <c r="AE6" s="14"/>
      <c r="AF6" s="14"/>
      <c r="AG6" s="14"/>
      <c r="AH6" s="14"/>
      <c r="AI6" s="14" t="s">
        <v>180</v>
      </c>
      <c r="AJ6" s="14"/>
      <c r="AK6" s="14" t="s">
        <v>181</v>
      </c>
      <c r="AL6" s="14"/>
      <c r="AM6" s="14"/>
      <c r="AN6" s="14"/>
      <c r="AO6" s="14"/>
      <c r="AP6" s="14"/>
      <c r="AQ6" s="14" t="s">
        <v>182</v>
      </c>
      <c r="AR6" s="14"/>
      <c r="AS6" s="14" t="s">
        <v>166</v>
      </c>
      <c r="AT6" s="14"/>
      <c r="AU6" s="14" t="s">
        <v>183</v>
      </c>
      <c r="AV6" s="14" t="s">
        <v>183</v>
      </c>
      <c r="AW6" s="14"/>
      <c r="AX6" s="63"/>
      <c r="AY6" s="63"/>
      <c r="AZ6" s="63"/>
      <c r="BA6" s="49"/>
      <c r="BB6" s="51"/>
    </row>
    <row r="7" spans="1:54" ht="12.75" customHeight="1" x14ac:dyDescent="0.2">
      <c r="A7" s="14"/>
      <c r="B7" s="14"/>
      <c r="C7" s="14">
        <v>81</v>
      </c>
      <c r="D7" s="14" t="s">
        <v>184</v>
      </c>
      <c r="E7" s="14"/>
      <c r="F7" s="14" t="s">
        <v>179</v>
      </c>
      <c r="G7" s="14"/>
      <c r="H7" s="14" t="s">
        <v>185</v>
      </c>
      <c r="I7" s="14" t="s">
        <v>186</v>
      </c>
      <c r="J7" s="14" t="s">
        <v>187</v>
      </c>
      <c r="K7" s="14"/>
      <c r="L7" s="14"/>
      <c r="M7" s="14" t="s">
        <v>188</v>
      </c>
      <c r="N7" s="14"/>
      <c r="O7" s="14"/>
      <c r="P7" s="14" t="s">
        <v>189</v>
      </c>
      <c r="Q7" s="14"/>
      <c r="R7" s="14"/>
      <c r="S7" s="14"/>
      <c r="T7" s="14" t="s">
        <v>190</v>
      </c>
      <c r="U7" s="14"/>
      <c r="V7" s="14"/>
      <c r="W7" s="14" t="s">
        <v>70</v>
      </c>
      <c r="X7" s="14" t="s">
        <v>191</v>
      </c>
      <c r="Y7" s="14"/>
      <c r="Z7" s="14" t="s">
        <v>192</v>
      </c>
      <c r="AA7" s="14"/>
      <c r="AB7" s="14" t="s">
        <v>193</v>
      </c>
      <c r="AC7" s="18" t="s">
        <v>194</v>
      </c>
      <c r="AD7" s="14"/>
      <c r="AE7" s="14"/>
      <c r="AF7" s="14"/>
      <c r="AG7" s="14"/>
      <c r="AH7" s="14"/>
      <c r="AI7" s="14" t="s">
        <v>195</v>
      </c>
      <c r="AJ7" s="14"/>
      <c r="AK7" s="14" t="s">
        <v>196</v>
      </c>
      <c r="AL7" s="14"/>
      <c r="AM7" s="14"/>
      <c r="AN7" s="14"/>
      <c r="AO7" s="14"/>
      <c r="AP7" s="14" t="s">
        <v>197</v>
      </c>
      <c r="AQ7" s="14" t="s">
        <v>198</v>
      </c>
      <c r="AR7" s="14"/>
      <c r="AS7" s="14" t="s">
        <v>70</v>
      </c>
      <c r="AT7" s="14"/>
      <c r="AU7" s="14" t="s">
        <v>199</v>
      </c>
      <c r="AV7" s="14" t="s">
        <v>199</v>
      </c>
      <c r="AW7" s="14"/>
      <c r="AX7" s="14"/>
      <c r="AY7" s="14"/>
      <c r="AZ7" s="14"/>
      <c r="BA7" s="14"/>
      <c r="BB7" s="14"/>
    </row>
    <row r="8" spans="1:54" ht="12.75" customHeight="1" x14ac:dyDescent="0.2">
      <c r="A8" s="14"/>
      <c r="B8" s="14"/>
      <c r="C8" s="14">
        <v>8</v>
      </c>
      <c r="D8" s="14" t="s">
        <v>200</v>
      </c>
      <c r="E8" s="14"/>
      <c r="F8" s="14" t="s">
        <v>201</v>
      </c>
      <c r="G8" s="14"/>
      <c r="H8" s="14" t="s">
        <v>202</v>
      </c>
      <c r="I8" s="14" t="s">
        <v>203</v>
      </c>
      <c r="J8" s="14"/>
      <c r="K8" s="14"/>
      <c r="L8" s="14"/>
      <c r="M8" s="14" t="s">
        <v>204</v>
      </c>
      <c r="N8" s="14"/>
      <c r="O8" s="14"/>
      <c r="P8" s="14" t="s">
        <v>205</v>
      </c>
      <c r="Q8" s="14"/>
      <c r="R8" s="14"/>
      <c r="S8" s="14"/>
      <c r="T8" s="14" t="s">
        <v>206</v>
      </c>
      <c r="U8" s="14"/>
      <c r="V8" s="14"/>
      <c r="W8" s="14"/>
      <c r="X8" s="14" t="s">
        <v>207</v>
      </c>
      <c r="Y8" s="14"/>
      <c r="Z8" s="14" t="s">
        <v>208</v>
      </c>
      <c r="AA8" s="14"/>
      <c r="AB8" s="14" t="s">
        <v>209</v>
      </c>
      <c r="AC8" s="19"/>
      <c r="AD8" s="14"/>
      <c r="AE8" s="14"/>
      <c r="AF8" s="14"/>
      <c r="AG8" s="14"/>
      <c r="AH8" s="14"/>
      <c r="AI8" s="14" t="s">
        <v>210</v>
      </c>
      <c r="AJ8" s="14"/>
      <c r="AK8" s="14" t="s">
        <v>211</v>
      </c>
      <c r="AL8" s="14"/>
      <c r="AM8" s="14"/>
      <c r="AN8" s="14"/>
      <c r="AO8" s="14"/>
      <c r="AP8" s="14" t="s">
        <v>212</v>
      </c>
      <c r="AQ8" s="14" t="s">
        <v>213</v>
      </c>
      <c r="AR8" s="14"/>
      <c r="AS8" s="14"/>
      <c r="AT8" s="14"/>
      <c r="AU8" s="14" t="s">
        <v>214</v>
      </c>
      <c r="AV8" s="14" t="s">
        <v>214</v>
      </c>
      <c r="AW8" s="14"/>
      <c r="AX8" s="14"/>
      <c r="AY8" s="14"/>
      <c r="AZ8" s="14"/>
      <c r="BA8" s="14"/>
      <c r="BB8" s="14"/>
    </row>
    <row r="9" spans="1:54" ht="12.75" customHeight="1" x14ac:dyDescent="0.2">
      <c r="A9" s="14"/>
      <c r="B9" s="14"/>
      <c r="C9" s="14">
        <v>11</v>
      </c>
      <c r="D9" s="14" t="s">
        <v>215</v>
      </c>
      <c r="E9" s="14"/>
      <c r="F9" s="14"/>
      <c r="G9" s="14"/>
      <c r="H9" s="14" t="s">
        <v>216</v>
      </c>
      <c r="I9" s="14" t="s">
        <v>217</v>
      </c>
      <c r="J9" s="14"/>
      <c r="K9" s="14"/>
      <c r="L9" s="14"/>
      <c r="M9" s="14" t="s">
        <v>218</v>
      </c>
      <c r="N9" s="14"/>
      <c r="O9" s="14"/>
      <c r="P9" s="14" t="s">
        <v>219</v>
      </c>
      <c r="Q9" s="14"/>
      <c r="R9" s="14"/>
      <c r="S9" s="14"/>
      <c r="T9" s="14" t="s">
        <v>220</v>
      </c>
      <c r="U9" s="14"/>
      <c r="V9" s="14"/>
      <c r="W9" s="14"/>
      <c r="X9" s="14"/>
      <c r="Y9" s="14"/>
      <c r="Z9" s="14" t="s">
        <v>221</v>
      </c>
      <c r="AA9" s="14"/>
      <c r="AB9" s="14" t="s">
        <v>222</v>
      </c>
      <c r="AC9" s="14"/>
      <c r="AD9" s="14"/>
      <c r="AE9" s="14"/>
      <c r="AF9" s="14"/>
      <c r="AG9" s="14"/>
      <c r="AH9" s="14"/>
      <c r="AI9" s="14" t="s">
        <v>223</v>
      </c>
      <c r="AJ9" s="14"/>
      <c r="AK9" s="14" t="s">
        <v>214</v>
      </c>
      <c r="AL9" s="14"/>
      <c r="AM9" s="14"/>
      <c r="AN9" s="14"/>
      <c r="AO9" s="14"/>
      <c r="AP9" s="14" t="s">
        <v>224</v>
      </c>
      <c r="AQ9" s="14" t="s">
        <v>225</v>
      </c>
      <c r="AR9" s="14"/>
      <c r="AS9" s="14"/>
      <c r="AT9" s="14"/>
      <c r="AU9" s="14" t="s">
        <v>226</v>
      </c>
      <c r="AV9" s="14" t="s">
        <v>226</v>
      </c>
      <c r="AW9" s="14"/>
      <c r="AX9" s="14"/>
      <c r="AY9" s="14"/>
      <c r="AZ9" s="14"/>
      <c r="BA9" s="14"/>
      <c r="BB9" s="14"/>
    </row>
    <row r="10" spans="1:54" ht="12.75" customHeight="1" x14ac:dyDescent="0.2">
      <c r="A10" s="14"/>
      <c r="B10" s="14"/>
      <c r="C10" s="14">
        <v>13</v>
      </c>
      <c r="D10" s="14" t="s">
        <v>227</v>
      </c>
      <c r="E10" s="14"/>
      <c r="F10" s="14"/>
      <c r="G10" s="14"/>
      <c r="H10" s="14" t="s">
        <v>228</v>
      </c>
      <c r="I10" s="14" t="s">
        <v>229</v>
      </c>
      <c r="J10" s="14"/>
      <c r="K10" s="14"/>
      <c r="L10" s="14"/>
      <c r="M10" s="14" t="s">
        <v>230</v>
      </c>
      <c r="N10" s="14"/>
      <c r="O10" s="14"/>
      <c r="P10" s="14" t="s">
        <v>231</v>
      </c>
      <c r="Q10" s="14"/>
      <c r="R10" s="14"/>
      <c r="S10" s="14"/>
      <c r="T10" s="14" t="s">
        <v>232</v>
      </c>
      <c r="U10" s="14"/>
      <c r="V10" s="14"/>
      <c r="W10" s="14"/>
      <c r="X10" s="14"/>
      <c r="Y10" s="14"/>
      <c r="Z10" s="14" t="s">
        <v>233</v>
      </c>
      <c r="AA10" s="14"/>
      <c r="AB10" s="14"/>
      <c r="AC10" s="14"/>
      <c r="AD10" s="14"/>
      <c r="AE10" s="14"/>
      <c r="AF10" s="14"/>
      <c r="AG10" s="14"/>
      <c r="AH10" s="14"/>
      <c r="AI10" s="14" t="s">
        <v>10</v>
      </c>
      <c r="AJ10" s="14"/>
      <c r="AK10" s="14" t="s">
        <v>226</v>
      </c>
      <c r="AL10" s="14"/>
      <c r="AM10" s="14"/>
      <c r="AN10" s="14"/>
      <c r="AO10" s="14"/>
      <c r="AP10" s="14" t="s">
        <v>234</v>
      </c>
      <c r="AQ10" s="14" t="s">
        <v>235</v>
      </c>
      <c r="AR10" s="14"/>
      <c r="AS10" s="14"/>
      <c r="AT10" s="14"/>
      <c r="AU10" s="14" t="s">
        <v>236</v>
      </c>
      <c r="AV10" s="14" t="s">
        <v>236</v>
      </c>
      <c r="AW10" s="14"/>
      <c r="AX10" s="14"/>
      <c r="AY10" s="14"/>
      <c r="AZ10" s="14"/>
      <c r="BA10" s="14"/>
      <c r="BB10" s="14"/>
    </row>
    <row r="11" spans="1:54" ht="12.75" customHeight="1" x14ac:dyDescent="0.2">
      <c r="A11" s="14"/>
      <c r="B11" s="14"/>
      <c r="C11" s="14">
        <v>15</v>
      </c>
      <c r="D11" s="14" t="s">
        <v>237</v>
      </c>
      <c r="E11" s="14"/>
      <c r="F11" s="14"/>
      <c r="G11" s="14"/>
      <c r="H11" s="14" t="s">
        <v>238</v>
      </c>
      <c r="I11" s="14" t="s">
        <v>239</v>
      </c>
      <c r="J11" s="14"/>
      <c r="K11" s="14"/>
      <c r="L11" s="14"/>
      <c r="M11" s="14" t="s">
        <v>240</v>
      </c>
      <c r="N11" s="14"/>
      <c r="O11" s="14"/>
      <c r="P11" s="14" t="s">
        <v>241</v>
      </c>
      <c r="Q11" s="14"/>
      <c r="R11" s="14"/>
      <c r="S11" s="14"/>
      <c r="T11" s="14" t="s">
        <v>242</v>
      </c>
      <c r="U11" s="14"/>
      <c r="V11" s="14"/>
      <c r="W11" s="14"/>
      <c r="X11" s="14"/>
      <c r="Y11" s="14"/>
      <c r="Z11" s="14" t="s">
        <v>243</v>
      </c>
      <c r="AA11" s="14"/>
      <c r="AB11" s="14"/>
      <c r="AC11" s="14"/>
      <c r="AD11" s="14"/>
      <c r="AE11" s="14"/>
      <c r="AF11" s="14"/>
      <c r="AG11" s="14"/>
      <c r="AH11" s="14"/>
      <c r="AI11" s="14"/>
      <c r="AJ11" s="14"/>
      <c r="AK11" s="14" t="s">
        <v>244</v>
      </c>
      <c r="AL11" s="14"/>
      <c r="AM11" s="14"/>
      <c r="AN11" s="14"/>
      <c r="AO11" s="14"/>
      <c r="AP11" s="14" t="s">
        <v>245</v>
      </c>
      <c r="AQ11" s="14" t="s">
        <v>246</v>
      </c>
      <c r="AR11" s="14"/>
      <c r="AS11" s="14"/>
      <c r="AT11" s="14"/>
      <c r="AU11" s="14" t="s">
        <v>247</v>
      </c>
      <c r="AV11" s="14" t="s">
        <v>247</v>
      </c>
      <c r="AW11" s="14"/>
      <c r="AX11" s="14"/>
      <c r="AY11" s="14"/>
      <c r="AZ11" s="14"/>
      <c r="BA11" s="14"/>
      <c r="BB11" s="14"/>
    </row>
    <row r="12" spans="1:54" ht="12.75" customHeight="1" x14ac:dyDescent="0.2">
      <c r="A12" s="14"/>
      <c r="B12" s="14"/>
      <c r="C12" s="14">
        <v>17</v>
      </c>
      <c r="D12" s="14" t="s">
        <v>248</v>
      </c>
      <c r="E12" s="14"/>
      <c r="F12" s="14"/>
      <c r="G12" s="14"/>
      <c r="H12" s="14" t="s">
        <v>249</v>
      </c>
      <c r="I12" s="14"/>
      <c r="J12" s="14"/>
      <c r="K12" s="14"/>
      <c r="L12" s="14"/>
      <c r="M12" s="14"/>
      <c r="N12" s="14"/>
      <c r="O12" s="14"/>
      <c r="P12" s="14"/>
      <c r="Q12" s="14"/>
      <c r="R12" s="14"/>
      <c r="S12" s="14"/>
      <c r="T12" s="14" t="s">
        <v>250</v>
      </c>
      <c r="U12" s="14"/>
      <c r="V12" s="14"/>
      <c r="W12" s="14"/>
      <c r="X12" s="14"/>
      <c r="Y12" s="14"/>
      <c r="Z12" s="14" t="s">
        <v>251</v>
      </c>
      <c r="AA12" s="14"/>
      <c r="AB12" s="14"/>
      <c r="AC12" s="14"/>
      <c r="AD12" s="14"/>
      <c r="AE12" s="14"/>
      <c r="AF12" s="14"/>
      <c r="AG12" s="14"/>
      <c r="AH12" s="14"/>
      <c r="AI12" s="14"/>
      <c r="AJ12" s="14"/>
      <c r="AK12" s="14" t="s">
        <v>247</v>
      </c>
      <c r="AL12" s="14"/>
      <c r="AM12" s="14"/>
      <c r="AN12" s="14"/>
      <c r="AO12" s="14"/>
      <c r="AP12" s="14" t="s">
        <v>252</v>
      </c>
      <c r="AQ12" s="14" t="s">
        <v>253</v>
      </c>
      <c r="AR12" s="14"/>
      <c r="AS12" s="14"/>
      <c r="AT12" s="14"/>
      <c r="AU12" s="14" t="s">
        <v>254</v>
      </c>
      <c r="AV12" s="14" t="s">
        <v>254</v>
      </c>
      <c r="AW12" s="14"/>
      <c r="AX12" s="14"/>
      <c r="AY12" s="14"/>
      <c r="AZ12" s="14"/>
      <c r="BA12" s="14"/>
      <c r="BB12" s="14"/>
    </row>
    <row r="13" spans="1:54" ht="12.75" customHeight="1" x14ac:dyDescent="0.2">
      <c r="A13" s="14"/>
      <c r="B13" s="14"/>
      <c r="C13" s="14">
        <v>18</v>
      </c>
      <c r="D13" s="14" t="s">
        <v>255</v>
      </c>
      <c r="E13" s="14"/>
      <c r="F13" s="14"/>
      <c r="G13" s="14"/>
      <c r="H13" s="14" t="s">
        <v>256</v>
      </c>
      <c r="I13" s="14"/>
      <c r="J13" s="14"/>
      <c r="K13" s="14"/>
      <c r="L13" s="14"/>
      <c r="M13" s="14"/>
      <c r="N13" s="14"/>
      <c r="O13" s="14"/>
      <c r="P13" s="14"/>
      <c r="Q13" s="14"/>
      <c r="R13" s="14"/>
      <c r="S13" s="14"/>
      <c r="T13" s="14" t="s">
        <v>257</v>
      </c>
      <c r="U13" s="14"/>
      <c r="V13" s="14"/>
      <c r="W13" s="14"/>
      <c r="X13" s="14"/>
      <c r="Y13" s="14"/>
      <c r="Z13" s="14" t="s">
        <v>258</v>
      </c>
      <c r="AA13" s="14"/>
      <c r="AB13" s="14"/>
      <c r="AC13" s="14"/>
      <c r="AD13" s="14"/>
      <c r="AE13" s="14"/>
      <c r="AF13" s="14"/>
      <c r="AG13" s="14"/>
      <c r="AH13" s="14"/>
      <c r="AI13" s="14"/>
      <c r="AJ13" s="14"/>
      <c r="AK13" s="14" t="s">
        <v>254</v>
      </c>
      <c r="AL13" s="14"/>
      <c r="AM13" s="14"/>
      <c r="AN13" s="14"/>
      <c r="AO13" s="14"/>
      <c r="AP13" s="14" t="s">
        <v>259</v>
      </c>
      <c r="AQ13" s="14" t="s">
        <v>260</v>
      </c>
      <c r="AR13" s="14"/>
      <c r="AS13" s="14"/>
      <c r="AT13" s="14"/>
      <c r="AU13" s="14" t="s">
        <v>261</v>
      </c>
      <c r="AV13" s="14" t="s">
        <v>261</v>
      </c>
      <c r="AW13" s="14"/>
      <c r="AX13" s="14"/>
      <c r="AY13" s="14"/>
      <c r="AZ13" s="14"/>
      <c r="BA13" s="14"/>
      <c r="BB13" s="14"/>
    </row>
    <row r="14" spans="1:54" ht="12.75" customHeight="1" x14ac:dyDescent="0.2">
      <c r="A14" s="14"/>
      <c r="B14" s="14"/>
      <c r="C14" s="14">
        <v>85</v>
      </c>
      <c r="D14" s="14" t="s">
        <v>262</v>
      </c>
      <c r="E14" s="14"/>
      <c r="F14" s="14"/>
      <c r="G14" s="14"/>
      <c r="H14" s="14" t="s">
        <v>263</v>
      </c>
      <c r="I14" s="14"/>
      <c r="J14" s="14"/>
      <c r="K14" s="14"/>
      <c r="L14" s="14"/>
      <c r="M14" s="14"/>
      <c r="N14" s="14"/>
      <c r="O14" s="14"/>
      <c r="P14" s="14"/>
      <c r="Q14" s="14"/>
      <c r="R14" s="14"/>
      <c r="S14" s="14"/>
      <c r="T14" s="14" t="s">
        <v>264</v>
      </c>
      <c r="U14" s="14"/>
      <c r="V14" s="14"/>
      <c r="W14" s="14"/>
      <c r="X14" s="14"/>
      <c r="Y14" s="14"/>
      <c r="Z14" s="14" t="s">
        <v>265</v>
      </c>
      <c r="AA14" s="14"/>
      <c r="AB14" s="14"/>
      <c r="AC14" s="14"/>
      <c r="AD14" s="14"/>
      <c r="AE14" s="14"/>
      <c r="AF14" s="14"/>
      <c r="AG14" s="14"/>
      <c r="AH14" s="14"/>
      <c r="AI14" s="14"/>
      <c r="AJ14" s="14"/>
      <c r="AK14" s="14" t="s">
        <v>261</v>
      </c>
      <c r="AL14" s="14"/>
      <c r="AM14" s="14"/>
      <c r="AN14" s="14"/>
      <c r="AO14" s="14"/>
      <c r="AP14" s="14" t="s">
        <v>266</v>
      </c>
      <c r="AQ14" s="14" t="s">
        <v>267</v>
      </c>
      <c r="AR14" s="14"/>
      <c r="AS14" s="14"/>
      <c r="AT14" s="14"/>
      <c r="AU14" s="14" t="s">
        <v>268</v>
      </c>
      <c r="AV14" s="14" t="s">
        <v>268</v>
      </c>
      <c r="AW14" s="14"/>
      <c r="AX14" s="14"/>
      <c r="AY14" s="14"/>
      <c r="AZ14" s="14"/>
      <c r="BA14" s="14"/>
      <c r="BB14" s="14"/>
    </row>
    <row r="15" spans="1:54" ht="12.75" customHeight="1" x14ac:dyDescent="0.2">
      <c r="A15" s="14"/>
      <c r="B15" s="14"/>
      <c r="C15" s="14">
        <v>19</v>
      </c>
      <c r="D15" s="14" t="s">
        <v>269</v>
      </c>
      <c r="E15" s="14"/>
      <c r="F15" s="14"/>
      <c r="G15" s="14"/>
      <c r="H15" s="14" t="s">
        <v>270</v>
      </c>
      <c r="I15" s="14"/>
      <c r="J15" s="14"/>
      <c r="K15" s="14"/>
      <c r="L15" s="14"/>
      <c r="M15" s="14"/>
      <c r="N15" s="14"/>
      <c r="O15" s="14"/>
      <c r="P15" s="14"/>
      <c r="Q15" s="14"/>
      <c r="R15" s="14"/>
      <c r="S15" s="14"/>
      <c r="T15" s="14" t="s">
        <v>271</v>
      </c>
      <c r="U15" s="14"/>
      <c r="V15" s="14"/>
      <c r="W15" s="14"/>
      <c r="X15" s="14"/>
      <c r="Y15" s="14"/>
      <c r="Z15" s="14" t="s">
        <v>272</v>
      </c>
      <c r="AA15" s="14"/>
      <c r="AB15" s="14"/>
      <c r="AC15" s="14"/>
      <c r="AD15" s="14"/>
      <c r="AE15" s="14"/>
      <c r="AF15" s="14"/>
      <c r="AG15" s="14"/>
      <c r="AH15" s="14"/>
      <c r="AI15" s="14"/>
      <c r="AJ15" s="14"/>
      <c r="AK15" s="14" t="s">
        <v>273</v>
      </c>
      <c r="AL15" s="14"/>
      <c r="AM15" s="14"/>
      <c r="AN15" s="14"/>
      <c r="AO15" s="14"/>
      <c r="AP15" s="14" t="s">
        <v>274</v>
      </c>
      <c r="AQ15" s="14" t="s">
        <v>275</v>
      </c>
      <c r="AR15" s="14"/>
      <c r="AS15" s="14"/>
      <c r="AT15" s="14"/>
      <c r="AU15" s="14"/>
      <c r="AV15" s="14"/>
      <c r="AW15" s="14"/>
      <c r="AX15" s="14"/>
      <c r="AY15" s="14"/>
      <c r="AZ15" s="14"/>
      <c r="BA15" s="14"/>
      <c r="BB15" s="14"/>
    </row>
    <row r="16" spans="1:54" ht="12.75" customHeight="1" x14ac:dyDescent="0.2">
      <c r="A16" s="14"/>
      <c r="B16" s="14"/>
      <c r="C16" s="14">
        <v>20</v>
      </c>
      <c r="D16" s="14" t="s">
        <v>276</v>
      </c>
      <c r="E16" s="14"/>
      <c r="F16" s="14"/>
      <c r="G16" s="14"/>
      <c r="H16" s="14" t="s">
        <v>277</v>
      </c>
      <c r="I16" s="14"/>
      <c r="J16" s="14"/>
      <c r="K16" s="14"/>
      <c r="L16" s="14"/>
      <c r="M16" s="14"/>
      <c r="N16" s="14"/>
      <c r="O16" s="14"/>
      <c r="P16" s="14"/>
      <c r="Q16" s="14"/>
      <c r="R16" s="14"/>
      <c r="S16" s="14"/>
      <c r="T16" s="14" t="s">
        <v>278</v>
      </c>
      <c r="U16" s="14"/>
      <c r="V16" s="14"/>
      <c r="W16" s="14"/>
      <c r="X16" s="14"/>
      <c r="Y16" s="14"/>
      <c r="Z16" s="14" t="s">
        <v>279</v>
      </c>
      <c r="AA16" s="14"/>
      <c r="AB16" s="14"/>
      <c r="AC16" s="14"/>
      <c r="AD16" s="14"/>
      <c r="AE16" s="14"/>
      <c r="AF16" s="14"/>
      <c r="AG16" s="14"/>
      <c r="AH16" s="14"/>
      <c r="AI16" s="14"/>
      <c r="AJ16" s="14"/>
      <c r="AK16" s="14"/>
      <c r="AL16" s="14"/>
      <c r="AM16" s="14"/>
      <c r="AN16" s="14"/>
      <c r="AO16" s="14"/>
      <c r="AP16" s="14" t="s">
        <v>280</v>
      </c>
      <c r="AQ16" s="14" t="s">
        <v>281</v>
      </c>
      <c r="AR16" s="14"/>
      <c r="AS16" s="14"/>
      <c r="AT16" s="14"/>
      <c r="AU16" s="14"/>
      <c r="AV16" s="14"/>
      <c r="AW16" s="14"/>
      <c r="AX16" s="14"/>
      <c r="AY16" s="14"/>
      <c r="AZ16" s="14"/>
      <c r="BA16" s="14"/>
      <c r="BB16" s="14"/>
    </row>
    <row r="17" spans="1:54" ht="12.75" customHeight="1" x14ac:dyDescent="0.2">
      <c r="A17" s="14"/>
      <c r="B17" s="14"/>
      <c r="C17" s="14">
        <v>27</v>
      </c>
      <c r="D17" s="14" t="s">
        <v>282</v>
      </c>
      <c r="E17" s="14"/>
      <c r="F17" s="14"/>
      <c r="G17" s="14"/>
      <c r="H17" s="14" t="s">
        <v>283</v>
      </c>
      <c r="I17" s="14"/>
      <c r="J17" s="14"/>
      <c r="K17" s="14"/>
      <c r="L17" s="14"/>
      <c r="M17" s="14"/>
      <c r="N17" s="14"/>
      <c r="O17" s="14"/>
      <c r="P17" s="14"/>
      <c r="Q17" s="14"/>
      <c r="R17" s="14"/>
      <c r="S17" s="14"/>
      <c r="T17" s="14" t="s">
        <v>284</v>
      </c>
      <c r="U17" s="14"/>
      <c r="V17" s="14"/>
      <c r="W17" s="14"/>
      <c r="X17" s="14"/>
      <c r="Y17" s="14"/>
      <c r="Z17" s="14" t="s">
        <v>285</v>
      </c>
      <c r="AA17" s="14"/>
      <c r="AB17" s="14"/>
      <c r="AC17" s="14"/>
      <c r="AD17" s="14"/>
      <c r="AE17" s="14"/>
      <c r="AF17" s="14"/>
      <c r="AG17" s="14"/>
      <c r="AH17" s="14"/>
      <c r="AI17" s="14"/>
      <c r="AJ17" s="14"/>
      <c r="AK17" s="14"/>
      <c r="AL17" s="14"/>
      <c r="AM17" s="14"/>
      <c r="AN17" s="14"/>
      <c r="AO17" s="14"/>
      <c r="AP17" s="14" t="s">
        <v>286</v>
      </c>
      <c r="AQ17" s="14" t="s">
        <v>287</v>
      </c>
      <c r="AR17" s="14"/>
      <c r="AS17" s="14"/>
      <c r="AT17" s="14"/>
      <c r="AU17" s="14"/>
      <c r="AV17" s="14"/>
      <c r="AW17" s="14"/>
      <c r="AX17" s="14"/>
      <c r="AY17" s="14"/>
      <c r="AZ17" s="14"/>
      <c r="BA17" s="14"/>
      <c r="BB17" s="14"/>
    </row>
    <row r="18" spans="1:54" ht="12.75" customHeight="1" x14ac:dyDescent="0.2">
      <c r="A18" s="14"/>
      <c r="B18" s="14"/>
      <c r="C18" s="14">
        <v>23</v>
      </c>
      <c r="D18" s="14" t="s">
        <v>288</v>
      </c>
      <c r="E18" s="14"/>
      <c r="F18" s="14"/>
      <c r="G18" s="14"/>
      <c r="H18" s="14" t="s">
        <v>289</v>
      </c>
      <c r="I18" s="14"/>
      <c r="J18" s="14"/>
      <c r="K18" s="14"/>
      <c r="L18" s="14"/>
      <c r="M18" s="14"/>
      <c r="N18" s="14"/>
      <c r="O18" s="14"/>
      <c r="P18" s="14"/>
      <c r="Q18" s="14"/>
      <c r="R18" s="14"/>
      <c r="S18" s="14"/>
      <c r="T18" s="14" t="s">
        <v>290</v>
      </c>
      <c r="U18" s="14"/>
      <c r="V18" s="14"/>
      <c r="W18" s="14"/>
      <c r="X18" s="14"/>
      <c r="Y18" s="14"/>
      <c r="Z18" s="14" t="s">
        <v>291</v>
      </c>
      <c r="AA18" s="14"/>
      <c r="AB18" s="14"/>
      <c r="AC18" s="14"/>
      <c r="AD18" s="14"/>
      <c r="AE18" s="14"/>
      <c r="AF18" s="14"/>
      <c r="AG18" s="14"/>
      <c r="AH18" s="14"/>
      <c r="AI18" s="14"/>
      <c r="AJ18" s="14"/>
      <c r="AK18" s="14"/>
      <c r="AL18" s="14"/>
      <c r="AM18" s="14"/>
      <c r="AN18" s="14"/>
      <c r="AO18" s="14"/>
      <c r="AP18" s="14" t="s">
        <v>292</v>
      </c>
      <c r="AQ18" s="14" t="s">
        <v>293</v>
      </c>
      <c r="AR18" s="14"/>
      <c r="AS18" s="14"/>
      <c r="AT18" s="14"/>
      <c r="AU18" s="14"/>
      <c r="AV18" s="14"/>
      <c r="AW18" s="14"/>
      <c r="AX18" s="14"/>
      <c r="AY18" s="14"/>
      <c r="AZ18" s="14"/>
      <c r="BA18" s="14"/>
      <c r="BB18" s="14"/>
    </row>
    <row r="19" spans="1:54" ht="12.75" customHeight="1" x14ac:dyDescent="0.2">
      <c r="A19" s="14"/>
      <c r="B19" s="14"/>
      <c r="C19" s="14">
        <v>25</v>
      </c>
      <c r="D19" s="14" t="s">
        <v>294</v>
      </c>
      <c r="E19" s="14"/>
      <c r="F19" s="14"/>
      <c r="G19" s="14"/>
      <c r="H19" s="14" t="s">
        <v>295</v>
      </c>
      <c r="I19" s="14"/>
      <c r="J19" s="14"/>
      <c r="K19" s="14"/>
      <c r="L19" s="14"/>
      <c r="M19" s="14"/>
      <c r="N19" s="14"/>
      <c r="O19" s="14"/>
      <c r="P19" s="14"/>
      <c r="Q19" s="14"/>
      <c r="R19" s="14"/>
      <c r="S19" s="14"/>
      <c r="T19" s="14" t="s">
        <v>296</v>
      </c>
      <c r="U19" s="14"/>
      <c r="V19" s="14"/>
      <c r="W19" s="14"/>
      <c r="X19" s="14"/>
      <c r="Y19" s="14"/>
      <c r="Z19" s="14" t="s">
        <v>297</v>
      </c>
      <c r="AA19" s="14"/>
      <c r="AB19" s="14"/>
      <c r="AC19" s="14"/>
      <c r="AD19" s="14"/>
      <c r="AE19" s="14"/>
      <c r="AF19" s="14"/>
      <c r="AG19" s="14"/>
      <c r="AH19" s="14"/>
      <c r="AI19" s="14"/>
      <c r="AJ19" s="14"/>
      <c r="AK19" s="14"/>
      <c r="AL19" s="14"/>
      <c r="AM19" s="14"/>
      <c r="AN19" s="14"/>
      <c r="AO19" s="14"/>
      <c r="AP19" s="14" t="s">
        <v>298</v>
      </c>
      <c r="AQ19" s="14" t="s">
        <v>299</v>
      </c>
      <c r="AR19" s="14"/>
      <c r="AS19" s="14"/>
      <c r="AT19" s="14"/>
      <c r="AU19" s="14"/>
      <c r="AV19" s="14"/>
      <c r="AW19" s="14"/>
      <c r="AX19" s="14"/>
      <c r="AY19" s="14"/>
      <c r="AZ19" s="14"/>
      <c r="BA19" s="14"/>
      <c r="BB19" s="14"/>
    </row>
    <row r="20" spans="1:54" ht="12.75" customHeight="1" x14ac:dyDescent="0.2">
      <c r="A20" s="14"/>
      <c r="B20" s="14"/>
      <c r="C20" s="14">
        <v>94</v>
      </c>
      <c r="D20" s="14" t="s">
        <v>300</v>
      </c>
      <c r="E20" s="14"/>
      <c r="F20" s="14"/>
      <c r="G20" s="14"/>
      <c r="H20" s="14" t="s">
        <v>301</v>
      </c>
      <c r="I20" s="14"/>
      <c r="J20" s="14"/>
      <c r="K20" s="14"/>
      <c r="L20" s="14"/>
      <c r="M20" s="14"/>
      <c r="N20" s="14"/>
      <c r="O20" s="14"/>
      <c r="P20" s="14"/>
      <c r="Q20" s="14"/>
      <c r="R20" s="14"/>
      <c r="S20" s="14"/>
      <c r="T20" s="14" t="s">
        <v>302</v>
      </c>
      <c r="U20" s="14"/>
      <c r="V20" s="14"/>
      <c r="W20" s="14"/>
      <c r="X20" s="14"/>
      <c r="Y20" s="14"/>
      <c r="Z20" s="14" t="s">
        <v>303</v>
      </c>
      <c r="AA20" s="14"/>
      <c r="AB20" s="14"/>
      <c r="AC20" s="14"/>
      <c r="AD20" s="14"/>
      <c r="AE20" s="14"/>
      <c r="AF20" s="14"/>
      <c r="AG20" s="14"/>
      <c r="AH20" s="14"/>
      <c r="AI20" s="14"/>
      <c r="AJ20" s="14"/>
      <c r="AK20" s="14"/>
      <c r="AL20" s="14"/>
      <c r="AM20" s="14"/>
      <c r="AN20" s="14"/>
      <c r="AO20" s="14"/>
      <c r="AP20" s="14" t="s">
        <v>304</v>
      </c>
      <c r="AQ20" s="14" t="s">
        <v>305</v>
      </c>
      <c r="AR20" s="14"/>
      <c r="AS20" s="14"/>
      <c r="AT20" s="14"/>
      <c r="AU20" s="14"/>
      <c r="AV20" s="14"/>
      <c r="AW20" s="14"/>
      <c r="AX20" s="14"/>
      <c r="AY20" s="14"/>
      <c r="AZ20" s="14"/>
      <c r="BA20" s="14"/>
      <c r="BB20" s="14"/>
    </row>
    <row r="21" spans="1:54" ht="12.75" customHeight="1" x14ac:dyDescent="0.2">
      <c r="A21" s="14"/>
      <c r="B21" s="14"/>
      <c r="C21" s="14">
        <v>95</v>
      </c>
      <c r="D21" s="14" t="s">
        <v>306</v>
      </c>
      <c r="E21" s="14"/>
      <c r="F21" s="14"/>
      <c r="G21" s="14"/>
      <c r="H21" s="14" t="s">
        <v>307</v>
      </c>
      <c r="I21" s="14"/>
      <c r="J21" s="14"/>
      <c r="K21" s="14"/>
      <c r="L21" s="14"/>
      <c r="M21" s="14"/>
      <c r="N21" s="14"/>
      <c r="O21" s="14"/>
      <c r="P21" s="14"/>
      <c r="Q21" s="14"/>
      <c r="R21" s="14"/>
      <c r="S21" s="14"/>
      <c r="T21" s="14" t="s">
        <v>308</v>
      </c>
      <c r="U21" s="14"/>
      <c r="V21" s="14"/>
      <c r="W21" s="14"/>
      <c r="X21" s="14"/>
      <c r="Y21" s="14"/>
      <c r="Z21" s="14" t="s">
        <v>309</v>
      </c>
      <c r="AA21" s="14"/>
      <c r="AB21" s="14"/>
      <c r="AC21" s="14"/>
      <c r="AD21" s="14"/>
      <c r="AE21" s="14"/>
      <c r="AF21" s="14"/>
      <c r="AG21" s="14"/>
      <c r="AH21" s="14"/>
      <c r="AI21" s="14"/>
      <c r="AJ21" s="14"/>
      <c r="AK21" s="14"/>
      <c r="AL21" s="14"/>
      <c r="AM21" s="14"/>
      <c r="AN21" s="14"/>
      <c r="AO21" s="14"/>
      <c r="AP21" s="14" t="s">
        <v>310</v>
      </c>
      <c r="AQ21" s="14" t="s">
        <v>311</v>
      </c>
      <c r="AR21" s="14"/>
      <c r="AS21" s="14"/>
      <c r="AT21" s="14"/>
      <c r="AU21" s="14"/>
      <c r="AV21" s="14"/>
      <c r="AW21" s="14"/>
      <c r="AX21" s="14"/>
      <c r="AY21" s="14"/>
      <c r="AZ21" s="14"/>
      <c r="BA21" s="14"/>
      <c r="BB21" s="14"/>
    </row>
    <row r="22" spans="1:54" ht="12.75" customHeight="1" x14ac:dyDescent="0.2">
      <c r="A22" s="14"/>
      <c r="B22" s="14"/>
      <c r="C22" s="14">
        <v>41</v>
      </c>
      <c r="D22" s="14" t="s">
        <v>312</v>
      </c>
      <c r="E22" s="14"/>
      <c r="F22" s="14"/>
      <c r="G22" s="14"/>
      <c r="H22" s="14" t="s">
        <v>313</v>
      </c>
      <c r="I22" s="14"/>
      <c r="J22" s="14"/>
      <c r="K22" s="14"/>
      <c r="L22" s="14"/>
      <c r="M22" s="14"/>
      <c r="N22" s="14"/>
      <c r="O22" s="14"/>
      <c r="P22" s="14"/>
      <c r="Q22" s="14"/>
      <c r="R22" s="14"/>
      <c r="S22" s="14"/>
      <c r="T22" s="14" t="s">
        <v>314</v>
      </c>
      <c r="U22" s="14"/>
      <c r="V22" s="14"/>
      <c r="W22" s="14"/>
      <c r="X22" s="14"/>
      <c r="Y22" s="14"/>
      <c r="Z22" s="14" t="s">
        <v>315</v>
      </c>
      <c r="AA22" s="14"/>
      <c r="AB22" s="14"/>
      <c r="AC22" s="14"/>
      <c r="AD22" s="14"/>
      <c r="AE22" s="14"/>
      <c r="AF22" s="14"/>
      <c r="AG22" s="14"/>
      <c r="AH22" s="14"/>
      <c r="AI22" s="14"/>
      <c r="AJ22" s="14"/>
      <c r="AK22" s="14"/>
      <c r="AL22" s="14"/>
      <c r="AM22" s="14"/>
      <c r="AN22" s="14"/>
      <c r="AO22" s="14"/>
      <c r="AP22" s="14" t="s">
        <v>316</v>
      </c>
      <c r="AQ22" s="14" t="s">
        <v>317</v>
      </c>
      <c r="AR22" s="14"/>
      <c r="AS22" s="14"/>
      <c r="AT22" s="14"/>
      <c r="AU22" s="14"/>
      <c r="AV22" s="14"/>
      <c r="AW22" s="14"/>
      <c r="AX22" s="14"/>
      <c r="AY22" s="14"/>
      <c r="AZ22" s="14"/>
      <c r="BA22" s="14"/>
      <c r="BB22" s="14"/>
    </row>
    <row r="23" spans="1:54" ht="12.75" customHeight="1" x14ac:dyDescent="0.2">
      <c r="A23" s="14"/>
      <c r="B23" s="14"/>
      <c r="C23" s="14">
        <v>44</v>
      </c>
      <c r="D23" s="14" t="s">
        <v>318</v>
      </c>
      <c r="E23" s="14"/>
      <c r="F23" s="14"/>
      <c r="G23" s="14"/>
      <c r="H23" s="14" t="s">
        <v>319</v>
      </c>
      <c r="I23" s="14"/>
      <c r="J23" s="14"/>
      <c r="K23" s="14"/>
      <c r="L23" s="14"/>
      <c r="M23" s="14"/>
      <c r="N23" s="14"/>
      <c r="O23" s="14"/>
      <c r="P23" s="14"/>
      <c r="Q23" s="14"/>
      <c r="R23" s="14"/>
      <c r="S23" s="14"/>
      <c r="T23" s="14" t="s">
        <v>320</v>
      </c>
      <c r="U23" s="14"/>
      <c r="V23" s="14"/>
      <c r="W23" s="14"/>
      <c r="X23" s="14"/>
      <c r="Y23" s="14"/>
      <c r="Z23" s="14" t="s">
        <v>321</v>
      </c>
      <c r="AA23" s="14"/>
      <c r="AB23" s="14"/>
      <c r="AC23" s="14"/>
      <c r="AD23" s="14"/>
      <c r="AE23" s="14"/>
      <c r="AF23" s="14"/>
      <c r="AG23" s="14"/>
      <c r="AH23" s="14"/>
      <c r="AI23" s="14"/>
      <c r="AJ23" s="14"/>
      <c r="AK23" s="14"/>
      <c r="AL23" s="14"/>
      <c r="AM23" s="14"/>
      <c r="AN23" s="14"/>
      <c r="AO23" s="14"/>
      <c r="AP23" s="14" t="s">
        <v>322</v>
      </c>
      <c r="AQ23" s="14" t="s">
        <v>323</v>
      </c>
      <c r="AR23" s="14"/>
      <c r="AS23" s="14"/>
      <c r="AT23" s="14"/>
      <c r="AU23" s="14"/>
      <c r="AV23" s="14"/>
      <c r="AW23" s="14"/>
      <c r="AX23" s="14"/>
      <c r="AY23" s="14"/>
      <c r="AZ23" s="14"/>
      <c r="BA23" s="14"/>
      <c r="BB23" s="14"/>
    </row>
    <row r="24" spans="1:54" ht="12.75" customHeight="1" x14ac:dyDescent="0.2">
      <c r="A24" s="14"/>
      <c r="B24" s="14"/>
      <c r="C24" s="14">
        <v>47</v>
      </c>
      <c r="D24" s="14" t="s">
        <v>324</v>
      </c>
      <c r="E24" s="14"/>
      <c r="F24" s="14"/>
      <c r="G24" s="14"/>
      <c r="H24" s="14" t="s">
        <v>325</v>
      </c>
      <c r="I24" s="14"/>
      <c r="J24" s="14"/>
      <c r="K24" s="14"/>
      <c r="L24" s="14"/>
      <c r="M24" s="14"/>
      <c r="N24" s="14"/>
      <c r="O24" s="14"/>
      <c r="P24" s="14"/>
      <c r="Q24" s="14"/>
      <c r="R24" s="14"/>
      <c r="S24" s="14"/>
      <c r="T24" s="14" t="s">
        <v>326</v>
      </c>
      <c r="U24" s="14"/>
      <c r="V24" s="14"/>
      <c r="W24" s="14"/>
      <c r="X24" s="14"/>
      <c r="Y24" s="14"/>
      <c r="Z24" s="14" t="s">
        <v>327</v>
      </c>
      <c r="AA24" s="14"/>
      <c r="AB24" s="14"/>
      <c r="AC24" s="14"/>
      <c r="AD24" s="14"/>
      <c r="AE24" s="14"/>
      <c r="AF24" s="14"/>
      <c r="AG24" s="14"/>
      <c r="AH24" s="14"/>
      <c r="AI24" s="14"/>
      <c r="AJ24" s="14"/>
      <c r="AK24" s="14"/>
      <c r="AL24" s="14"/>
      <c r="AM24" s="14"/>
      <c r="AN24" s="14"/>
      <c r="AO24" s="14"/>
      <c r="AP24" s="14" t="s">
        <v>328</v>
      </c>
      <c r="AQ24" s="14" t="s">
        <v>329</v>
      </c>
      <c r="AR24" s="14"/>
      <c r="AS24" s="14"/>
      <c r="AT24" s="14"/>
      <c r="AU24" s="14"/>
      <c r="AV24" s="14"/>
      <c r="AW24" s="14"/>
      <c r="AX24" s="14"/>
      <c r="AY24" s="14"/>
      <c r="AZ24" s="14"/>
      <c r="BA24" s="14"/>
      <c r="BB24" s="14"/>
    </row>
    <row r="25" spans="1:54" ht="12.75" customHeight="1" x14ac:dyDescent="0.2">
      <c r="A25" s="14"/>
      <c r="B25" s="14"/>
      <c r="C25" s="14">
        <v>50</v>
      </c>
      <c r="D25" s="14" t="s">
        <v>330</v>
      </c>
      <c r="E25" s="14"/>
      <c r="F25" s="14"/>
      <c r="G25" s="14"/>
      <c r="H25" s="14" t="s">
        <v>331</v>
      </c>
      <c r="I25" s="14"/>
      <c r="J25" s="14"/>
      <c r="K25" s="14"/>
      <c r="L25" s="14"/>
      <c r="M25" s="14"/>
      <c r="N25" s="14"/>
      <c r="O25" s="14"/>
      <c r="P25" s="14"/>
      <c r="Q25" s="14"/>
      <c r="R25" s="14"/>
      <c r="S25" s="14"/>
      <c r="T25" s="14" t="s">
        <v>332</v>
      </c>
      <c r="U25" s="14"/>
      <c r="V25" s="14"/>
      <c r="W25" s="14"/>
      <c r="X25" s="14"/>
      <c r="Y25" s="14"/>
      <c r="Z25" s="14" t="s">
        <v>333</v>
      </c>
      <c r="AA25" s="14"/>
      <c r="AB25" s="14"/>
      <c r="AC25" s="14"/>
      <c r="AD25" s="14"/>
      <c r="AE25" s="14"/>
      <c r="AF25" s="14"/>
      <c r="AG25" s="14"/>
      <c r="AH25" s="14"/>
      <c r="AI25" s="14"/>
      <c r="AJ25" s="14"/>
      <c r="AK25" s="14"/>
      <c r="AL25" s="14"/>
      <c r="AM25" s="14"/>
      <c r="AN25" s="14"/>
      <c r="AO25" s="14"/>
      <c r="AP25" s="14" t="s">
        <v>334</v>
      </c>
      <c r="AQ25" s="14" t="s">
        <v>335</v>
      </c>
      <c r="AR25" s="14"/>
      <c r="AS25" s="14"/>
      <c r="AT25" s="14"/>
      <c r="AU25" s="14"/>
      <c r="AV25" s="14"/>
      <c r="AW25" s="14"/>
      <c r="AX25" s="14"/>
      <c r="AY25" s="14"/>
      <c r="AZ25" s="14"/>
      <c r="BA25" s="14"/>
      <c r="BB25" s="14"/>
    </row>
    <row r="26" spans="1:54" ht="12.75" customHeight="1" x14ac:dyDescent="0.2">
      <c r="A26" s="14"/>
      <c r="B26" s="14"/>
      <c r="C26" s="14">
        <v>52</v>
      </c>
      <c r="D26" s="14" t="s">
        <v>336</v>
      </c>
      <c r="E26" s="14"/>
      <c r="F26" s="14"/>
      <c r="G26" s="14"/>
      <c r="H26" s="14" t="s">
        <v>337</v>
      </c>
      <c r="I26" s="14"/>
      <c r="J26" s="14"/>
      <c r="K26" s="14"/>
      <c r="L26" s="14"/>
      <c r="M26" s="14"/>
      <c r="N26" s="14"/>
      <c r="O26" s="14"/>
      <c r="P26" s="14"/>
      <c r="Q26" s="14"/>
      <c r="R26" s="14"/>
      <c r="S26" s="14"/>
      <c r="T26" s="14" t="s">
        <v>338</v>
      </c>
      <c r="U26" s="14"/>
      <c r="V26" s="14"/>
      <c r="W26" s="14"/>
      <c r="X26" s="14"/>
      <c r="Y26" s="14"/>
      <c r="Z26" s="14" t="s">
        <v>339</v>
      </c>
      <c r="AA26" s="14"/>
      <c r="AB26" s="14"/>
      <c r="AC26" s="14"/>
      <c r="AD26" s="14"/>
      <c r="AE26" s="14"/>
      <c r="AF26" s="14"/>
      <c r="AG26" s="14"/>
      <c r="AH26" s="14"/>
      <c r="AI26" s="14"/>
      <c r="AJ26" s="14"/>
      <c r="AK26" s="14"/>
      <c r="AL26" s="14"/>
      <c r="AM26" s="14"/>
      <c r="AN26" s="14"/>
      <c r="AO26" s="14"/>
      <c r="AP26" s="14" t="s">
        <v>340</v>
      </c>
      <c r="AQ26" s="14" t="s">
        <v>341</v>
      </c>
      <c r="AR26" s="14"/>
      <c r="AS26" s="14"/>
      <c r="AT26" s="14"/>
      <c r="AU26" s="14"/>
      <c r="AV26" s="14"/>
      <c r="AW26" s="14"/>
      <c r="AX26" s="14"/>
      <c r="AY26" s="14"/>
      <c r="AZ26" s="14"/>
      <c r="BA26" s="14"/>
      <c r="BB26" s="14"/>
    </row>
    <row r="27" spans="1:54" ht="12.75" customHeight="1" x14ac:dyDescent="0.2">
      <c r="A27" s="14"/>
      <c r="B27" s="14"/>
      <c r="C27" s="14">
        <v>54</v>
      </c>
      <c r="D27" s="14" t="s">
        <v>342</v>
      </c>
      <c r="E27" s="14"/>
      <c r="F27" s="14"/>
      <c r="G27" s="14"/>
      <c r="H27" s="14" t="s">
        <v>343</v>
      </c>
      <c r="I27" s="14"/>
      <c r="J27" s="14"/>
      <c r="K27" s="14"/>
      <c r="L27" s="14"/>
      <c r="M27" s="14"/>
      <c r="N27" s="14"/>
      <c r="O27" s="14"/>
      <c r="P27" s="14"/>
      <c r="Q27" s="14"/>
      <c r="R27" s="14"/>
      <c r="S27" s="14"/>
      <c r="T27" s="14" t="s">
        <v>344</v>
      </c>
      <c r="U27" s="14"/>
      <c r="V27" s="14"/>
      <c r="W27" s="14"/>
      <c r="X27" s="14"/>
      <c r="Y27" s="14"/>
      <c r="Z27" s="14" t="s">
        <v>345</v>
      </c>
      <c r="AA27" s="14"/>
      <c r="AB27" s="14"/>
      <c r="AC27" s="14"/>
      <c r="AD27" s="14"/>
      <c r="AE27" s="14"/>
      <c r="AF27" s="14"/>
      <c r="AG27" s="14"/>
      <c r="AH27" s="14"/>
      <c r="AI27" s="14"/>
      <c r="AJ27" s="14"/>
      <c r="AK27" s="14"/>
      <c r="AL27" s="14"/>
      <c r="AM27" s="14"/>
      <c r="AN27" s="14"/>
      <c r="AO27" s="14"/>
      <c r="AP27" s="14" t="s">
        <v>346</v>
      </c>
      <c r="AQ27" s="14" t="s">
        <v>347</v>
      </c>
      <c r="AR27" s="14"/>
      <c r="AS27" s="14"/>
      <c r="AT27" s="14"/>
      <c r="AU27" s="14"/>
      <c r="AV27" s="14"/>
      <c r="AW27" s="14"/>
      <c r="AX27" s="14"/>
      <c r="AY27" s="14"/>
      <c r="AZ27" s="14"/>
      <c r="BA27" s="14"/>
      <c r="BB27" s="14"/>
    </row>
    <row r="28" spans="1:54" ht="12.75" customHeight="1" x14ac:dyDescent="0.2">
      <c r="A28" s="14"/>
      <c r="B28" s="14"/>
      <c r="C28" s="14">
        <v>86</v>
      </c>
      <c r="D28" s="14" t="s">
        <v>348</v>
      </c>
      <c r="E28" s="14"/>
      <c r="F28" s="14"/>
      <c r="G28" s="14"/>
      <c r="H28" s="14" t="s">
        <v>349</v>
      </c>
      <c r="I28" s="14"/>
      <c r="J28" s="14"/>
      <c r="K28" s="14"/>
      <c r="L28" s="14"/>
      <c r="M28" s="14"/>
      <c r="N28" s="14"/>
      <c r="O28" s="14"/>
      <c r="P28" s="14"/>
      <c r="Q28" s="14"/>
      <c r="R28" s="14"/>
      <c r="S28" s="14"/>
      <c r="T28" s="14" t="s">
        <v>350</v>
      </c>
      <c r="U28" s="14"/>
      <c r="V28" s="14"/>
      <c r="W28" s="14"/>
      <c r="X28" s="14"/>
      <c r="Y28" s="14"/>
      <c r="Z28" s="14" t="s">
        <v>351</v>
      </c>
      <c r="AA28" s="14"/>
      <c r="AB28" s="14"/>
      <c r="AC28" s="14"/>
      <c r="AD28" s="14"/>
      <c r="AE28" s="14"/>
      <c r="AF28" s="14"/>
      <c r="AG28" s="14"/>
      <c r="AH28" s="14"/>
      <c r="AI28" s="14"/>
      <c r="AJ28" s="14"/>
      <c r="AK28" s="14"/>
      <c r="AL28" s="14"/>
      <c r="AM28" s="14"/>
      <c r="AN28" s="14"/>
      <c r="AO28" s="14"/>
      <c r="AP28" s="14" t="s">
        <v>352</v>
      </c>
      <c r="AQ28" s="14" t="s">
        <v>353</v>
      </c>
      <c r="AR28" s="14"/>
      <c r="AS28" s="14"/>
      <c r="AT28" s="14"/>
      <c r="AU28" s="14"/>
      <c r="AV28" s="14"/>
      <c r="AW28" s="14"/>
      <c r="AX28" s="14"/>
      <c r="AY28" s="14"/>
      <c r="AZ28" s="14"/>
      <c r="BA28" s="14"/>
      <c r="BB28" s="14"/>
    </row>
    <row r="29" spans="1:54" ht="12.75" customHeight="1" x14ac:dyDescent="0.2">
      <c r="A29" s="14"/>
      <c r="B29" s="14"/>
      <c r="C29" s="14">
        <v>63</v>
      </c>
      <c r="D29" s="14" t="s">
        <v>354</v>
      </c>
      <c r="E29" s="14"/>
      <c r="F29" s="14"/>
      <c r="G29" s="14"/>
      <c r="H29" s="14" t="s">
        <v>355</v>
      </c>
      <c r="I29" s="14"/>
      <c r="J29" s="14"/>
      <c r="K29" s="14"/>
      <c r="L29" s="14"/>
      <c r="M29" s="14"/>
      <c r="N29" s="14"/>
      <c r="O29" s="14"/>
      <c r="P29" s="14"/>
      <c r="Q29" s="14"/>
      <c r="R29" s="14"/>
      <c r="S29" s="14"/>
      <c r="T29" s="14" t="s">
        <v>356</v>
      </c>
      <c r="U29" s="14"/>
      <c r="V29" s="14"/>
      <c r="W29" s="14"/>
      <c r="X29" s="14"/>
      <c r="Y29" s="14"/>
      <c r="Z29" s="14"/>
      <c r="AA29" s="14"/>
      <c r="AB29" s="14"/>
      <c r="AC29" s="14"/>
      <c r="AD29" s="14"/>
      <c r="AE29" s="14"/>
      <c r="AF29" s="14"/>
      <c r="AG29" s="14"/>
      <c r="AH29" s="14"/>
      <c r="AI29" s="14"/>
      <c r="AJ29" s="14"/>
      <c r="AK29" s="14"/>
      <c r="AL29" s="14"/>
      <c r="AM29" s="14"/>
      <c r="AN29" s="14"/>
      <c r="AO29" s="14"/>
      <c r="AP29" s="14" t="s">
        <v>357</v>
      </c>
      <c r="AQ29" s="14" t="s">
        <v>358</v>
      </c>
      <c r="AR29" s="14"/>
      <c r="AS29" s="14"/>
      <c r="AT29" s="14"/>
      <c r="AU29" s="14"/>
      <c r="AV29" s="14"/>
      <c r="AW29" s="14"/>
      <c r="AX29" s="14"/>
      <c r="AY29" s="14"/>
      <c r="AZ29" s="14"/>
      <c r="BA29" s="14"/>
      <c r="BB29" s="14"/>
    </row>
    <row r="30" spans="1:54" ht="12.75" customHeight="1" x14ac:dyDescent="0.2">
      <c r="A30" s="14"/>
      <c r="B30" s="14"/>
      <c r="C30" s="14">
        <v>66</v>
      </c>
      <c r="D30" s="14" t="s">
        <v>359</v>
      </c>
      <c r="E30" s="14"/>
      <c r="F30" s="14"/>
      <c r="G30" s="14"/>
      <c r="H30" s="14" t="s">
        <v>360</v>
      </c>
      <c r="I30" s="14"/>
      <c r="J30" s="14"/>
      <c r="K30" s="14"/>
      <c r="L30" s="14"/>
      <c r="M30" s="14"/>
      <c r="N30" s="14"/>
      <c r="O30" s="14"/>
      <c r="P30" s="14"/>
      <c r="Q30" s="14"/>
      <c r="R30" s="14"/>
      <c r="S30" s="14"/>
      <c r="T30" s="14" t="s">
        <v>361</v>
      </c>
      <c r="U30" s="14"/>
      <c r="V30" s="14"/>
      <c r="W30" s="14"/>
      <c r="X30" s="14"/>
      <c r="Y30" s="14"/>
      <c r="Z30" s="14"/>
      <c r="AA30" s="14"/>
      <c r="AB30" s="14"/>
      <c r="AC30" s="14"/>
      <c r="AD30" s="14"/>
      <c r="AE30" s="14"/>
      <c r="AF30" s="14"/>
      <c r="AG30" s="14"/>
      <c r="AH30" s="14"/>
      <c r="AI30" s="14"/>
      <c r="AJ30" s="14"/>
      <c r="AK30" s="14"/>
      <c r="AL30" s="14"/>
      <c r="AM30" s="14"/>
      <c r="AN30" s="14"/>
      <c r="AO30" s="14"/>
      <c r="AP30" s="14" t="s">
        <v>362</v>
      </c>
      <c r="AQ30" s="14" t="s">
        <v>363</v>
      </c>
      <c r="AR30" s="14"/>
      <c r="AS30" s="14"/>
      <c r="AT30" s="14"/>
      <c r="AU30" s="14"/>
      <c r="AV30" s="14"/>
      <c r="AW30" s="14"/>
      <c r="AX30" s="14"/>
      <c r="AY30" s="14"/>
      <c r="AZ30" s="14"/>
      <c r="BA30" s="14"/>
      <c r="BB30" s="14"/>
    </row>
    <row r="31" spans="1:54" ht="12.75" customHeight="1" x14ac:dyDescent="0.2">
      <c r="A31" s="14"/>
      <c r="B31" s="14"/>
      <c r="C31" s="14">
        <v>88</v>
      </c>
      <c r="D31" s="14" t="s">
        <v>364</v>
      </c>
      <c r="E31" s="14"/>
      <c r="F31" s="14"/>
      <c r="G31" s="14"/>
      <c r="H31" s="14" t="s">
        <v>365</v>
      </c>
      <c r="I31" s="14"/>
      <c r="J31" s="14"/>
      <c r="K31" s="14"/>
      <c r="L31" s="14"/>
      <c r="M31" s="14"/>
      <c r="N31" s="14"/>
      <c r="O31" s="14"/>
      <c r="P31" s="14"/>
      <c r="Q31" s="14"/>
      <c r="R31" s="14"/>
      <c r="S31" s="14"/>
      <c r="T31" s="14" t="s">
        <v>366</v>
      </c>
      <c r="U31" s="14"/>
      <c r="V31" s="14"/>
      <c r="W31" s="14"/>
      <c r="X31" s="14"/>
      <c r="Y31" s="14"/>
      <c r="Z31" s="14"/>
      <c r="AA31" s="14"/>
      <c r="AB31" s="14"/>
      <c r="AC31" s="14"/>
      <c r="AD31" s="14"/>
      <c r="AE31" s="14"/>
      <c r="AF31" s="14"/>
      <c r="AG31" s="14"/>
      <c r="AH31" s="14"/>
      <c r="AI31" s="14"/>
      <c r="AJ31" s="14"/>
      <c r="AK31" s="14"/>
      <c r="AL31" s="14"/>
      <c r="AM31" s="14"/>
      <c r="AN31" s="14"/>
      <c r="AO31" s="14"/>
      <c r="AP31" s="14" t="s">
        <v>367</v>
      </c>
      <c r="AQ31" s="14" t="s">
        <v>368</v>
      </c>
      <c r="AR31" s="14"/>
      <c r="AS31" s="14"/>
      <c r="AT31" s="14"/>
      <c r="AU31" s="14"/>
      <c r="AV31" s="14"/>
      <c r="AW31" s="14"/>
      <c r="AX31" s="14"/>
      <c r="AY31" s="14"/>
      <c r="AZ31" s="14"/>
      <c r="BA31" s="14"/>
      <c r="BB31" s="14"/>
    </row>
    <row r="32" spans="1:54" ht="12.75" customHeight="1" x14ac:dyDescent="0.2">
      <c r="A32" s="14"/>
      <c r="B32" s="14"/>
      <c r="C32" s="14">
        <v>68</v>
      </c>
      <c r="D32" s="14" t="s">
        <v>369</v>
      </c>
      <c r="E32" s="14"/>
      <c r="F32" s="14"/>
      <c r="G32" s="14"/>
      <c r="H32" s="14" t="s">
        <v>370</v>
      </c>
      <c r="I32" s="14"/>
      <c r="J32" s="14"/>
      <c r="K32" s="14"/>
      <c r="L32" s="14"/>
      <c r="M32" s="14"/>
      <c r="N32" s="14"/>
      <c r="O32" s="14"/>
      <c r="P32" s="14"/>
      <c r="Q32" s="14"/>
      <c r="R32" s="14"/>
      <c r="S32" s="14"/>
      <c r="T32" s="14" t="s">
        <v>371</v>
      </c>
      <c r="U32" s="14"/>
      <c r="V32" s="14"/>
      <c r="W32" s="14"/>
      <c r="X32" s="14"/>
      <c r="Y32" s="14"/>
      <c r="Z32" s="14"/>
      <c r="AA32" s="14"/>
      <c r="AB32" s="14"/>
      <c r="AC32" s="14"/>
      <c r="AD32" s="14"/>
      <c r="AE32" s="14"/>
      <c r="AF32" s="14"/>
      <c r="AG32" s="14"/>
      <c r="AH32" s="14"/>
      <c r="AI32" s="14"/>
      <c r="AJ32" s="14"/>
      <c r="AK32" s="14"/>
      <c r="AL32" s="14"/>
      <c r="AM32" s="14"/>
      <c r="AN32" s="14"/>
      <c r="AO32" s="14"/>
      <c r="AP32" s="14" t="s">
        <v>372</v>
      </c>
      <c r="AQ32" s="14" t="s">
        <v>373</v>
      </c>
      <c r="AR32" s="14"/>
      <c r="AS32" s="14"/>
      <c r="AT32" s="14"/>
      <c r="AU32" s="14"/>
      <c r="AV32" s="14"/>
      <c r="AW32" s="14"/>
      <c r="AX32" s="14"/>
      <c r="AY32" s="14"/>
      <c r="AZ32" s="14"/>
      <c r="BA32" s="14"/>
      <c r="BB32" s="14"/>
    </row>
    <row r="33" spans="1:54" ht="12.75" customHeight="1" x14ac:dyDescent="0.2">
      <c r="A33" s="14"/>
      <c r="B33" s="14"/>
      <c r="C33" s="14">
        <v>70</v>
      </c>
      <c r="D33" s="14" t="s">
        <v>374</v>
      </c>
      <c r="E33" s="14"/>
      <c r="F33" s="14"/>
      <c r="G33" s="14"/>
      <c r="H33" s="14" t="s">
        <v>375</v>
      </c>
      <c r="I33" s="14"/>
      <c r="J33" s="14"/>
      <c r="K33" s="14"/>
      <c r="L33" s="14"/>
      <c r="M33" s="14"/>
      <c r="N33" s="14"/>
      <c r="O33" s="14"/>
      <c r="P33" s="14"/>
      <c r="Q33" s="14"/>
      <c r="R33" s="14"/>
      <c r="S33" s="14"/>
      <c r="T33" s="14" t="s">
        <v>376</v>
      </c>
      <c r="U33" s="14"/>
      <c r="V33" s="14"/>
      <c r="W33" s="14"/>
      <c r="X33" s="14"/>
      <c r="Y33" s="14"/>
      <c r="Z33" s="14"/>
      <c r="AA33" s="14"/>
      <c r="AB33" s="14"/>
      <c r="AC33" s="14"/>
      <c r="AD33" s="14"/>
      <c r="AE33" s="14"/>
      <c r="AF33" s="14"/>
      <c r="AG33" s="14"/>
      <c r="AH33" s="14"/>
      <c r="AI33" s="14"/>
      <c r="AJ33" s="14"/>
      <c r="AK33" s="14"/>
      <c r="AL33" s="14"/>
      <c r="AM33" s="14"/>
      <c r="AN33" s="14"/>
      <c r="AO33" s="14"/>
      <c r="AP33" s="14" t="s">
        <v>377</v>
      </c>
      <c r="AQ33" s="14" t="s">
        <v>378</v>
      </c>
      <c r="AR33" s="14"/>
      <c r="AS33" s="14"/>
      <c r="AT33" s="14"/>
      <c r="AU33" s="14"/>
      <c r="AV33" s="14"/>
      <c r="AW33" s="14"/>
      <c r="AX33" s="14"/>
      <c r="AY33" s="14"/>
      <c r="AZ33" s="14"/>
      <c r="BA33" s="14"/>
      <c r="BB33" s="14"/>
    </row>
    <row r="34" spans="1:54" ht="12.75" customHeight="1" x14ac:dyDescent="0.2">
      <c r="A34" s="14"/>
      <c r="B34" s="14"/>
      <c r="C34" s="14">
        <v>73</v>
      </c>
      <c r="D34" s="14" t="s">
        <v>379</v>
      </c>
      <c r="E34" s="14"/>
      <c r="F34" s="14"/>
      <c r="G34" s="14"/>
      <c r="H34" s="14" t="s">
        <v>380</v>
      </c>
      <c r="I34" s="14"/>
      <c r="J34" s="14"/>
      <c r="K34" s="14"/>
      <c r="L34" s="14"/>
      <c r="M34" s="14"/>
      <c r="N34" s="14"/>
      <c r="O34" s="14"/>
      <c r="P34" s="14"/>
      <c r="Q34" s="14"/>
      <c r="R34" s="14"/>
      <c r="S34" s="14"/>
      <c r="T34" s="14" t="s">
        <v>381</v>
      </c>
      <c r="U34" s="14"/>
      <c r="V34" s="14"/>
      <c r="W34" s="14"/>
      <c r="X34" s="14"/>
      <c r="Y34" s="14"/>
      <c r="Z34" s="14"/>
      <c r="AA34" s="14"/>
      <c r="AB34" s="14"/>
      <c r="AC34" s="14"/>
      <c r="AD34" s="14"/>
      <c r="AE34" s="14"/>
      <c r="AF34" s="14"/>
      <c r="AG34" s="14"/>
      <c r="AH34" s="14"/>
      <c r="AI34" s="14"/>
      <c r="AJ34" s="14"/>
      <c r="AK34" s="14"/>
      <c r="AL34" s="14"/>
      <c r="AM34" s="14"/>
      <c r="AN34" s="14"/>
      <c r="AO34" s="14"/>
      <c r="AP34" s="14" t="s">
        <v>382</v>
      </c>
      <c r="AQ34" s="14" t="s">
        <v>383</v>
      </c>
      <c r="AR34" s="14"/>
      <c r="AS34" s="14"/>
      <c r="AT34" s="14"/>
      <c r="AU34" s="14"/>
      <c r="AV34" s="14"/>
      <c r="AW34" s="14"/>
      <c r="AX34" s="14"/>
      <c r="AY34" s="14"/>
      <c r="AZ34" s="14"/>
      <c r="BA34" s="14"/>
      <c r="BB34" s="14"/>
    </row>
    <row r="35" spans="1:54" ht="12.75" customHeight="1" x14ac:dyDescent="0.2">
      <c r="A35" s="14"/>
      <c r="B35" s="14"/>
      <c r="C35" s="14">
        <v>76</v>
      </c>
      <c r="D35" s="14" t="s">
        <v>384</v>
      </c>
      <c r="E35" s="14"/>
      <c r="F35" s="14"/>
      <c r="G35" s="14"/>
      <c r="H35" s="14" t="s">
        <v>385</v>
      </c>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t="s">
        <v>386</v>
      </c>
      <c r="AQ35" s="14" t="s">
        <v>387</v>
      </c>
      <c r="AR35" s="14"/>
      <c r="AS35" s="14"/>
      <c r="AT35" s="14"/>
      <c r="AU35" s="14"/>
      <c r="AV35" s="14"/>
      <c r="AW35" s="14"/>
      <c r="AX35" s="14"/>
      <c r="AY35" s="14"/>
      <c r="AZ35" s="14"/>
      <c r="BA35" s="14"/>
      <c r="BB35" s="14"/>
    </row>
    <row r="36" spans="1:54" ht="12.75" customHeight="1" x14ac:dyDescent="0.2">
      <c r="A36" s="14"/>
      <c r="B36" s="14"/>
      <c r="C36" s="14">
        <v>97</v>
      </c>
      <c r="D36" s="14" t="s">
        <v>388</v>
      </c>
      <c r="E36" s="14"/>
      <c r="F36" s="14"/>
      <c r="G36" s="14"/>
      <c r="H36" s="14" t="s">
        <v>389</v>
      </c>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t="s">
        <v>390</v>
      </c>
      <c r="AQ36" s="14" t="s">
        <v>391</v>
      </c>
      <c r="AR36" s="14"/>
      <c r="AS36" s="14"/>
      <c r="AT36" s="14"/>
      <c r="AU36" s="14"/>
      <c r="AV36" s="14"/>
      <c r="AW36" s="14"/>
      <c r="AX36" s="14"/>
      <c r="AY36" s="14"/>
      <c r="AZ36" s="14"/>
      <c r="BA36" s="14"/>
      <c r="BB36" s="14"/>
    </row>
    <row r="37" spans="1:54" ht="12.75" customHeight="1" x14ac:dyDescent="0.2">
      <c r="A37" s="14"/>
      <c r="B37" s="14"/>
      <c r="C37" s="14">
        <v>99</v>
      </c>
      <c r="D37" s="14" t="s">
        <v>392</v>
      </c>
      <c r="E37" s="14"/>
      <c r="F37" s="14"/>
      <c r="G37" s="14"/>
      <c r="H37" s="14" t="s">
        <v>393</v>
      </c>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t="s">
        <v>394</v>
      </c>
      <c r="AQ37" s="14" t="s">
        <v>395</v>
      </c>
      <c r="AR37" s="14"/>
      <c r="AS37" s="14"/>
      <c r="AT37" s="14"/>
      <c r="AU37" s="14"/>
      <c r="AV37" s="14"/>
      <c r="AW37" s="14"/>
      <c r="AX37" s="14"/>
      <c r="AY37" s="14"/>
      <c r="AZ37" s="14"/>
      <c r="BA37" s="14"/>
      <c r="BB37" s="14"/>
    </row>
    <row r="38" spans="1:54" ht="12.75" customHeight="1" x14ac:dyDescent="0.2">
      <c r="A38" s="14"/>
      <c r="B38" s="14"/>
      <c r="C38" s="14"/>
      <c r="D38" s="14"/>
      <c r="E38" s="14"/>
      <c r="F38" s="14"/>
      <c r="G38" s="14"/>
      <c r="H38" s="14" t="s">
        <v>396</v>
      </c>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t="s">
        <v>397</v>
      </c>
      <c r="AQ38" s="14" t="s">
        <v>398</v>
      </c>
      <c r="AR38" s="14"/>
      <c r="AS38" s="14"/>
      <c r="AT38" s="14"/>
      <c r="AU38" s="14"/>
      <c r="AV38" s="14"/>
      <c r="AW38" s="14"/>
      <c r="AX38" s="14"/>
      <c r="AY38" s="14"/>
      <c r="AZ38" s="14"/>
      <c r="BA38" s="14"/>
      <c r="BB38" s="14"/>
    </row>
    <row r="39" spans="1:54" ht="12.75" customHeight="1" x14ac:dyDescent="0.2">
      <c r="A39" s="14"/>
      <c r="B39" s="14"/>
      <c r="C39" s="14"/>
      <c r="D39" s="14"/>
      <c r="E39" s="14"/>
      <c r="F39" s="14"/>
      <c r="G39" s="14"/>
      <c r="H39" s="14" t="s">
        <v>399</v>
      </c>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t="s">
        <v>400</v>
      </c>
      <c r="AQ39" s="14" t="s">
        <v>401</v>
      </c>
      <c r="AR39" s="14"/>
      <c r="AS39" s="14"/>
      <c r="AT39" s="14"/>
      <c r="AU39" s="14"/>
      <c r="AV39" s="14"/>
      <c r="AW39" s="14"/>
      <c r="AX39" s="14"/>
      <c r="AY39" s="14"/>
      <c r="AZ39" s="14"/>
      <c r="BA39" s="14"/>
      <c r="BB39" s="14"/>
    </row>
    <row r="40" spans="1:54" ht="12.75" customHeight="1" x14ac:dyDescent="0.2">
      <c r="A40" s="14"/>
      <c r="B40" s="14"/>
      <c r="C40" s="14"/>
      <c r="D40" s="14"/>
      <c r="E40" s="14"/>
      <c r="F40" s="14"/>
      <c r="G40" s="14"/>
      <c r="H40" s="14" t="s">
        <v>402</v>
      </c>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t="s">
        <v>403</v>
      </c>
      <c r="AQ40" s="14" t="s">
        <v>404</v>
      </c>
      <c r="AR40" s="14"/>
      <c r="AS40" s="14"/>
      <c r="AT40" s="14"/>
      <c r="AU40" s="14"/>
      <c r="AV40" s="14"/>
      <c r="AW40" s="14"/>
      <c r="AX40" s="14"/>
      <c r="AY40" s="14"/>
      <c r="AZ40" s="14"/>
      <c r="BA40" s="14"/>
      <c r="BB40" s="14"/>
    </row>
    <row r="41" spans="1:54" ht="12.75" customHeight="1" x14ac:dyDescent="0.2">
      <c r="A41" s="14"/>
      <c r="B41" s="14"/>
      <c r="C41" s="14"/>
      <c r="D41" s="14"/>
      <c r="E41" s="14"/>
      <c r="F41" s="14"/>
      <c r="G41" s="14"/>
      <c r="H41" s="14" t="s">
        <v>405</v>
      </c>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t="s">
        <v>406</v>
      </c>
      <c r="AQ41" s="14" t="s">
        <v>407</v>
      </c>
      <c r="AR41" s="14"/>
      <c r="AS41" s="14"/>
      <c r="AT41" s="14"/>
      <c r="AU41" s="14"/>
      <c r="AV41" s="14"/>
      <c r="AW41" s="14"/>
      <c r="AX41" s="14"/>
      <c r="AY41" s="14"/>
      <c r="AZ41" s="14"/>
      <c r="BA41" s="14"/>
      <c r="BB41" s="14"/>
    </row>
    <row r="42" spans="1:54" ht="12.75" customHeight="1" x14ac:dyDescent="0.2">
      <c r="A42" s="14"/>
      <c r="B42" s="14"/>
      <c r="C42" s="14"/>
      <c r="D42" s="14"/>
      <c r="E42" s="14"/>
      <c r="F42" s="14"/>
      <c r="G42" s="14"/>
      <c r="H42" s="14" t="s">
        <v>408</v>
      </c>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t="s">
        <v>409</v>
      </c>
      <c r="AQ42" s="14" t="s">
        <v>410</v>
      </c>
      <c r="AR42" s="14"/>
      <c r="AS42" s="14"/>
      <c r="AT42" s="14"/>
      <c r="AU42" s="14"/>
      <c r="AV42" s="14"/>
      <c r="AW42" s="14"/>
      <c r="AX42" s="14"/>
      <c r="AY42" s="14"/>
      <c r="AZ42" s="14"/>
      <c r="BA42" s="14"/>
      <c r="BB42" s="14"/>
    </row>
    <row r="43" spans="1:54" ht="12.75" customHeight="1" x14ac:dyDescent="0.2">
      <c r="A43" s="14"/>
      <c r="B43" s="14"/>
      <c r="C43" s="14"/>
      <c r="D43" s="14"/>
      <c r="E43" s="14"/>
      <c r="F43" s="14"/>
      <c r="G43" s="14"/>
      <c r="H43" s="14" t="s">
        <v>411</v>
      </c>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t="s">
        <v>412</v>
      </c>
      <c r="AQ43" s="14" t="s">
        <v>413</v>
      </c>
      <c r="AR43" s="14"/>
      <c r="AS43" s="14"/>
      <c r="AT43" s="14"/>
      <c r="AU43" s="14"/>
      <c r="AV43" s="14"/>
      <c r="AW43" s="14"/>
      <c r="AX43" s="14"/>
      <c r="AY43" s="14"/>
      <c r="AZ43" s="14"/>
      <c r="BA43" s="14"/>
      <c r="BB43" s="14"/>
    </row>
    <row r="44" spans="1:54" ht="12.75" customHeight="1" x14ac:dyDescent="0.2">
      <c r="A44" s="14"/>
      <c r="B44" s="14"/>
      <c r="C44" s="14"/>
      <c r="D44" s="14"/>
      <c r="E44" s="14"/>
      <c r="F44" s="14"/>
      <c r="G44" s="14"/>
      <c r="H44" s="14" t="s">
        <v>414</v>
      </c>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t="s">
        <v>415</v>
      </c>
      <c r="AQ44" s="14" t="s">
        <v>416</v>
      </c>
      <c r="AR44" s="14"/>
      <c r="AS44" s="14"/>
      <c r="AT44" s="14"/>
      <c r="AU44" s="14"/>
      <c r="AV44" s="14"/>
      <c r="AW44" s="14"/>
      <c r="AX44" s="14"/>
      <c r="AY44" s="14"/>
      <c r="AZ44" s="14"/>
      <c r="BA44" s="14"/>
      <c r="BB44" s="14"/>
    </row>
    <row r="45" spans="1:54" ht="12.75" customHeight="1" x14ac:dyDescent="0.2">
      <c r="A45" s="14"/>
      <c r="B45" s="14"/>
      <c r="C45" s="14"/>
      <c r="D45" s="14"/>
      <c r="E45" s="14"/>
      <c r="F45" s="14"/>
      <c r="G45" s="14"/>
      <c r="H45" s="14" t="s">
        <v>417</v>
      </c>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t="s">
        <v>418</v>
      </c>
      <c r="AQ45" s="14" t="s">
        <v>419</v>
      </c>
      <c r="AR45" s="14"/>
      <c r="AS45" s="14"/>
      <c r="AT45" s="14"/>
      <c r="AU45" s="14"/>
      <c r="AV45" s="14"/>
      <c r="AW45" s="14"/>
      <c r="AX45" s="14"/>
      <c r="AY45" s="14"/>
      <c r="AZ45" s="14"/>
      <c r="BA45" s="14"/>
      <c r="BB45" s="14"/>
    </row>
    <row r="46" spans="1:54" ht="12.75" customHeight="1" x14ac:dyDescent="0.2">
      <c r="A46" s="14"/>
      <c r="B46" s="14"/>
      <c r="C46" s="14"/>
      <c r="D46" s="14"/>
      <c r="E46" s="14"/>
      <c r="F46" s="14"/>
      <c r="G46" s="14"/>
      <c r="H46" s="14" t="s">
        <v>420</v>
      </c>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t="s">
        <v>421</v>
      </c>
      <c r="AQ46" s="14" t="s">
        <v>422</v>
      </c>
      <c r="AR46" s="14"/>
      <c r="AS46" s="14"/>
      <c r="AT46" s="14"/>
      <c r="AU46" s="14"/>
      <c r="AV46" s="14"/>
      <c r="AW46" s="14"/>
      <c r="AX46" s="14"/>
      <c r="AY46" s="14"/>
      <c r="AZ46" s="14"/>
      <c r="BA46" s="14"/>
      <c r="BB46" s="14"/>
    </row>
    <row r="47" spans="1:54" ht="12.75" customHeight="1" x14ac:dyDescent="0.2">
      <c r="A47" s="14"/>
      <c r="B47" s="14"/>
      <c r="C47" s="14"/>
      <c r="D47" s="14"/>
      <c r="E47" s="14"/>
      <c r="F47" s="14"/>
      <c r="G47" s="14"/>
      <c r="H47" s="14" t="s">
        <v>423</v>
      </c>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t="s">
        <v>424</v>
      </c>
      <c r="AQ47" s="14" t="s">
        <v>425</v>
      </c>
      <c r="AR47" s="14"/>
      <c r="AS47" s="14"/>
      <c r="AT47" s="14"/>
      <c r="AU47" s="14"/>
      <c r="AV47" s="14"/>
      <c r="AW47" s="14"/>
      <c r="AX47" s="14"/>
      <c r="AY47" s="14"/>
      <c r="AZ47" s="14"/>
      <c r="BA47" s="14"/>
      <c r="BB47" s="14"/>
    </row>
    <row r="48" spans="1:54" ht="12.75" customHeight="1" x14ac:dyDescent="0.2">
      <c r="A48" s="14"/>
      <c r="B48" s="14"/>
      <c r="C48" s="14"/>
      <c r="D48" s="14"/>
      <c r="E48" s="14"/>
      <c r="F48" s="14"/>
      <c r="G48" s="14"/>
      <c r="H48" s="14" t="s">
        <v>426</v>
      </c>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t="s">
        <v>427</v>
      </c>
      <c r="AQ48" s="14" t="s">
        <v>428</v>
      </c>
      <c r="AR48" s="14"/>
      <c r="AS48" s="14"/>
      <c r="AT48" s="14"/>
      <c r="AU48" s="14"/>
      <c r="AV48" s="14"/>
      <c r="AW48" s="14"/>
      <c r="AX48" s="14"/>
      <c r="AY48" s="14"/>
      <c r="AZ48" s="14"/>
      <c r="BA48" s="14"/>
      <c r="BB48" s="14"/>
    </row>
    <row r="49" spans="1:54" ht="12.75" customHeight="1" x14ac:dyDescent="0.2">
      <c r="A49" s="14"/>
      <c r="B49" s="14"/>
      <c r="C49" s="14"/>
      <c r="D49" s="14"/>
      <c r="E49" s="14"/>
      <c r="F49" s="14"/>
      <c r="G49" s="14"/>
      <c r="H49" s="14" t="s">
        <v>429</v>
      </c>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t="s">
        <v>430</v>
      </c>
      <c r="AQ49" s="14" t="s">
        <v>431</v>
      </c>
      <c r="AR49" s="14"/>
      <c r="AS49" s="14"/>
      <c r="AT49" s="14"/>
      <c r="AU49" s="14"/>
      <c r="AV49" s="14"/>
      <c r="AW49" s="14"/>
      <c r="AX49" s="14"/>
      <c r="AY49" s="14"/>
      <c r="AZ49" s="14"/>
      <c r="BA49" s="14"/>
      <c r="BB49" s="14"/>
    </row>
    <row r="50" spans="1:54" ht="12.75" customHeight="1" x14ac:dyDescent="0.2">
      <c r="A50" s="14"/>
      <c r="B50" s="14"/>
      <c r="C50" s="14"/>
      <c r="D50" s="14"/>
      <c r="E50" s="14"/>
      <c r="F50" s="14"/>
      <c r="G50" s="14"/>
      <c r="H50" s="14" t="s">
        <v>432</v>
      </c>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t="s">
        <v>433</v>
      </c>
      <c r="AQ50" s="14" t="s">
        <v>434</v>
      </c>
      <c r="AR50" s="14"/>
      <c r="AS50" s="14"/>
      <c r="AT50" s="14"/>
      <c r="AU50" s="14"/>
      <c r="AV50" s="14"/>
      <c r="AW50" s="14"/>
      <c r="AX50" s="14"/>
      <c r="AY50" s="14"/>
      <c r="AZ50" s="14"/>
      <c r="BA50" s="14"/>
      <c r="BB50" s="14"/>
    </row>
    <row r="51" spans="1:54" ht="12.75" customHeight="1" x14ac:dyDescent="0.2">
      <c r="A51" s="14"/>
      <c r="B51" s="14"/>
      <c r="C51" s="14"/>
      <c r="D51" s="14"/>
      <c r="E51" s="14"/>
      <c r="F51" s="14"/>
      <c r="G51" s="14"/>
      <c r="H51" s="14" t="s">
        <v>435</v>
      </c>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t="s">
        <v>436</v>
      </c>
      <c r="AQ51" s="14" t="s">
        <v>437</v>
      </c>
      <c r="AR51" s="14"/>
      <c r="AS51" s="14"/>
      <c r="AT51" s="14"/>
      <c r="AU51" s="14"/>
      <c r="AV51" s="14"/>
      <c r="AW51" s="14"/>
      <c r="AX51" s="14"/>
      <c r="AY51" s="14"/>
      <c r="AZ51" s="14"/>
      <c r="BA51" s="14"/>
      <c r="BB51" s="14"/>
    </row>
    <row r="52" spans="1:54" ht="12.75" customHeight="1" x14ac:dyDescent="0.2">
      <c r="A52" s="14"/>
      <c r="B52" s="14"/>
      <c r="C52" s="14"/>
      <c r="D52" s="14"/>
      <c r="E52" s="14"/>
      <c r="F52" s="14"/>
      <c r="G52" s="14"/>
      <c r="H52" s="14" t="s">
        <v>438</v>
      </c>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t="s">
        <v>439</v>
      </c>
      <c r="AQ52" s="14" t="s">
        <v>440</v>
      </c>
      <c r="AR52" s="14"/>
      <c r="AS52" s="14"/>
      <c r="AT52" s="14"/>
      <c r="AU52" s="14"/>
      <c r="AV52" s="14"/>
      <c r="AW52" s="14"/>
      <c r="AX52" s="14"/>
      <c r="AY52" s="14"/>
      <c r="AZ52" s="14"/>
      <c r="BA52" s="14"/>
      <c r="BB52" s="14"/>
    </row>
    <row r="53" spans="1:54" ht="12.75" customHeight="1" x14ac:dyDescent="0.2">
      <c r="A53" s="14"/>
      <c r="B53" s="14"/>
      <c r="C53" s="14"/>
      <c r="D53" s="14"/>
      <c r="E53" s="14"/>
      <c r="F53" s="14"/>
      <c r="G53" s="14"/>
      <c r="H53" s="14" t="s">
        <v>441</v>
      </c>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t="s">
        <v>442</v>
      </c>
      <c r="AQ53" s="14" t="s">
        <v>443</v>
      </c>
      <c r="AR53" s="14"/>
      <c r="AS53" s="14"/>
      <c r="AT53" s="14"/>
      <c r="AU53" s="14"/>
      <c r="AV53" s="14"/>
      <c r="AW53" s="14"/>
      <c r="AX53" s="14"/>
      <c r="AY53" s="14"/>
      <c r="AZ53" s="14"/>
      <c r="BA53" s="14"/>
      <c r="BB53" s="14"/>
    </row>
    <row r="54" spans="1:54" ht="12.75" customHeight="1" x14ac:dyDescent="0.2">
      <c r="A54" s="14"/>
      <c r="B54" s="14"/>
      <c r="C54" s="14"/>
      <c r="D54" s="14"/>
      <c r="E54" s="14"/>
      <c r="F54" s="14"/>
      <c r="G54" s="14"/>
      <c r="H54" s="14" t="s">
        <v>444</v>
      </c>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t="s">
        <v>445</v>
      </c>
      <c r="AQ54" s="14" t="s">
        <v>446</v>
      </c>
      <c r="AR54" s="14"/>
      <c r="AS54" s="14"/>
      <c r="AT54" s="14"/>
      <c r="AU54" s="14"/>
      <c r="AV54" s="14"/>
      <c r="AW54" s="14"/>
      <c r="AX54" s="14"/>
      <c r="AY54" s="14"/>
      <c r="AZ54" s="14"/>
      <c r="BA54" s="14"/>
      <c r="BB54" s="14"/>
    </row>
    <row r="55" spans="1:54" ht="12.75" customHeight="1" x14ac:dyDescent="0.2">
      <c r="A55" s="14"/>
      <c r="B55" s="14"/>
      <c r="C55" s="14"/>
      <c r="D55" s="14"/>
      <c r="E55" s="14"/>
      <c r="F55" s="14"/>
      <c r="G55" s="14"/>
      <c r="H55" s="14" t="s">
        <v>447</v>
      </c>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t="s">
        <v>448</v>
      </c>
      <c r="AQ55" s="14" t="s">
        <v>449</v>
      </c>
      <c r="AR55" s="14"/>
      <c r="AS55" s="14"/>
      <c r="AT55" s="14"/>
      <c r="AU55" s="14"/>
      <c r="AV55" s="14"/>
      <c r="AW55" s="14"/>
      <c r="AX55" s="14"/>
      <c r="AY55" s="14"/>
      <c r="AZ55" s="14"/>
      <c r="BA55" s="14"/>
      <c r="BB55" s="14"/>
    </row>
    <row r="56" spans="1:54" ht="12.75" customHeight="1" x14ac:dyDescent="0.2">
      <c r="A56" s="14"/>
      <c r="B56" s="14"/>
      <c r="C56" s="14"/>
      <c r="D56" s="14"/>
      <c r="E56" s="14"/>
      <c r="F56" s="14"/>
      <c r="G56" s="14"/>
      <c r="H56" s="14" t="s">
        <v>450</v>
      </c>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t="s">
        <v>451</v>
      </c>
      <c r="AQ56" s="14" t="s">
        <v>452</v>
      </c>
      <c r="AR56" s="14"/>
      <c r="AS56" s="14"/>
      <c r="AT56" s="14"/>
      <c r="AU56" s="14"/>
      <c r="AV56" s="14"/>
      <c r="AW56" s="14"/>
      <c r="AX56" s="14"/>
      <c r="AY56" s="14"/>
      <c r="AZ56" s="14"/>
      <c r="BA56" s="14"/>
      <c r="BB56" s="14"/>
    </row>
    <row r="57" spans="1:54" ht="12.75" customHeight="1" x14ac:dyDescent="0.2">
      <c r="A57" s="14"/>
      <c r="B57" s="14"/>
      <c r="C57" s="14"/>
      <c r="D57" s="14"/>
      <c r="E57" s="14"/>
      <c r="F57" s="14"/>
      <c r="G57" s="14"/>
      <c r="H57" s="14" t="s">
        <v>453</v>
      </c>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t="s">
        <v>454</v>
      </c>
      <c r="AQ57" s="14" t="s">
        <v>455</v>
      </c>
      <c r="AR57" s="14"/>
      <c r="AS57" s="14"/>
      <c r="AT57" s="14"/>
      <c r="AU57" s="14"/>
      <c r="AV57" s="14"/>
      <c r="AW57" s="14"/>
      <c r="AX57" s="14"/>
      <c r="AY57" s="14"/>
      <c r="AZ57" s="14"/>
      <c r="BA57" s="14"/>
      <c r="BB57" s="14"/>
    </row>
    <row r="58" spans="1:54" ht="12.75" customHeight="1" x14ac:dyDescent="0.2">
      <c r="A58" s="14"/>
      <c r="B58" s="14"/>
      <c r="C58" s="14"/>
      <c r="D58" s="14"/>
      <c r="E58" s="14"/>
      <c r="F58" s="14"/>
      <c r="G58" s="14"/>
      <c r="H58" s="14" t="s">
        <v>456</v>
      </c>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t="s">
        <v>457</v>
      </c>
      <c r="AQ58" s="14" t="s">
        <v>458</v>
      </c>
      <c r="AR58" s="14"/>
      <c r="AS58" s="14"/>
      <c r="AT58" s="14"/>
      <c r="AU58" s="14"/>
      <c r="AV58" s="14"/>
      <c r="AW58" s="14"/>
      <c r="AX58" s="14"/>
      <c r="AY58" s="14"/>
      <c r="AZ58" s="14"/>
      <c r="BA58" s="14"/>
      <c r="BB58" s="14"/>
    </row>
    <row r="59" spans="1:54" ht="12.75" customHeight="1" x14ac:dyDescent="0.2">
      <c r="A59" s="14"/>
      <c r="B59" s="14"/>
      <c r="C59" s="14"/>
      <c r="D59" s="14"/>
      <c r="E59" s="14"/>
      <c r="F59" s="14"/>
      <c r="G59" s="14"/>
      <c r="H59" s="14" t="s">
        <v>459</v>
      </c>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t="s">
        <v>460</v>
      </c>
      <c r="AQ59" s="14" t="s">
        <v>461</v>
      </c>
      <c r="AR59" s="14"/>
      <c r="AS59" s="14"/>
      <c r="AT59" s="14"/>
      <c r="AU59" s="14"/>
      <c r="AV59" s="14"/>
      <c r="AW59" s="14"/>
      <c r="AX59" s="14"/>
      <c r="AY59" s="14"/>
      <c r="AZ59" s="14"/>
      <c r="BA59" s="14"/>
      <c r="BB59" s="14"/>
    </row>
    <row r="60" spans="1:54" ht="12.75" customHeight="1" x14ac:dyDescent="0.2">
      <c r="A60" s="14"/>
      <c r="B60" s="14"/>
      <c r="C60" s="14"/>
      <c r="D60" s="14"/>
      <c r="E60" s="14"/>
      <c r="F60" s="14"/>
      <c r="G60" s="14"/>
      <c r="H60" s="14" t="s">
        <v>462</v>
      </c>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t="s">
        <v>463</v>
      </c>
      <c r="AQ60" s="14" t="s">
        <v>464</v>
      </c>
      <c r="AR60" s="14"/>
      <c r="AS60" s="14"/>
      <c r="AT60" s="14"/>
      <c r="AU60" s="14"/>
      <c r="AV60" s="14"/>
      <c r="AW60" s="14"/>
      <c r="AX60" s="14"/>
      <c r="AY60" s="14"/>
      <c r="AZ60" s="14"/>
      <c r="BA60" s="14"/>
      <c r="BB60" s="14"/>
    </row>
    <row r="61" spans="1:54" ht="12.75" customHeight="1" x14ac:dyDescent="0.2">
      <c r="A61" s="14"/>
      <c r="B61" s="14"/>
      <c r="C61" s="14"/>
      <c r="D61" s="14"/>
      <c r="E61" s="14"/>
      <c r="F61" s="14"/>
      <c r="G61" s="14"/>
      <c r="H61" s="14" t="s">
        <v>465</v>
      </c>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t="s">
        <v>466</v>
      </c>
      <c r="AQ61" s="14" t="s">
        <v>467</v>
      </c>
      <c r="AR61" s="14"/>
      <c r="AS61" s="14"/>
      <c r="AT61" s="14"/>
      <c r="AU61" s="14"/>
      <c r="AV61" s="14"/>
      <c r="AW61" s="14"/>
      <c r="AX61" s="14"/>
      <c r="AY61" s="14"/>
      <c r="AZ61" s="14"/>
      <c r="BA61" s="14"/>
      <c r="BB61" s="14"/>
    </row>
    <row r="62" spans="1:54" ht="12.75" customHeight="1" x14ac:dyDescent="0.2">
      <c r="A62" s="14"/>
      <c r="B62" s="14"/>
      <c r="C62" s="14"/>
      <c r="D62" s="14"/>
      <c r="E62" s="14"/>
      <c r="F62" s="14"/>
      <c r="G62" s="14"/>
      <c r="H62" s="14" t="s">
        <v>468</v>
      </c>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t="s">
        <v>469</v>
      </c>
      <c r="AQ62" s="14" t="s">
        <v>470</v>
      </c>
      <c r="AR62" s="14"/>
      <c r="AS62" s="14"/>
      <c r="AT62" s="14"/>
      <c r="AU62" s="14"/>
      <c r="AV62" s="14"/>
      <c r="AW62" s="14"/>
      <c r="AX62" s="14"/>
      <c r="AY62" s="14"/>
      <c r="AZ62" s="14"/>
      <c r="BA62" s="14"/>
      <c r="BB62" s="14"/>
    </row>
    <row r="63" spans="1:54" ht="12.75"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t="s">
        <v>471</v>
      </c>
      <c r="AQ63" s="14" t="s">
        <v>472</v>
      </c>
      <c r="AR63" s="14"/>
      <c r="AS63" s="14"/>
      <c r="AT63" s="14"/>
      <c r="AU63" s="14"/>
      <c r="AV63" s="14"/>
      <c r="AW63" s="14"/>
      <c r="AX63" s="14"/>
      <c r="AY63" s="14"/>
      <c r="AZ63" s="14"/>
      <c r="BA63" s="14"/>
      <c r="BB63" s="14"/>
    </row>
    <row r="64" spans="1:54" ht="12.75" customHeight="1" x14ac:dyDescent="0.2">
      <c r="A64" s="14"/>
      <c r="B64" s="14"/>
      <c r="C64" s="14"/>
      <c r="D64" s="14"/>
      <c r="E64" s="14"/>
      <c r="F64" s="14"/>
      <c r="G64" s="14"/>
      <c r="H64" s="14" t="s">
        <v>473</v>
      </c>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t="s">
        <v>474</v>
      </c>
      <c r="AQ64" s="14" t="s">
        <v>475</v>
      </c>
      <c r="AR64" s="14"/>
      <c r="AS64" s="14"/>
      <c r="AT64" s="14"/>
      <c r="AU64" s="14"/>
      <c r="AV64" s="14"/>
      <c r="AW64" s="14"/>
      <c r="AX64" s="14"/>
      <c r="AY64" s="14"/>
      <c r="AZ64" s="14"/>
      <c r="BA64" s="14"/>
      <c r="BB64" s="14"/>
    </row>
    <row r="65" spans="1:54" ht="12.75" customHeight="1" x14ac:dyDescent="0.2">
      <c r="A65" s="14"/>
      <c r="B65" s="14"/>
      <c r="C65" s="14"/>
      <c r="D65" s="14"/>
      <c r="E65" s="14"/>
      <c r="F65" s="14"/>
      <c r="G65" s="14"/>
      <c r="H65" s="14" t="s">
        <v>476</v>
      </c>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t="s">
        <v>477</v>
      </c>
      <c r="AQ65" s="14" t="s">
        <v>478</v>
      </c>
      <c r="AR65" s="14"/>
      <c r="AS65" s="14"/>
      <c r="AT65" s="14"/>
      <c r="AU65" s="14"/>
      <c r="AV65" s="14"/>
      <c r="AW65" s="14"/>
      <c r="AX65" s="14"/>
      <c r="AY65" s="14"/>
      <c r="AZ65" s="14"/>
      <c r="BA65" s="14"/>
      <c r="BB65" s="14"/>
    </row>
    <row r="66" spans="1:54" ht="12.75" customHeight="1" x14ac:dyDescent="0.2">
      <c r="A66" s="14"/>
      <c r="B66" s="14"/>
      <c r="C66" s="14"/>
      <c r="D66" s="14"/>
      <c r="E66" s="14"/>
      <c r="F66" s="14"/>
      <c r="G66" s="14"/>
      <c r="H66" s="14" t="s">
        <v>479</v>
      </c>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t="s">
        <v>480</v>
      </c>
      <c r="AQ66" s="14" t="s">
        <v>481</v>
      </c>
      <c r="AR66" s="14"/>
      <c r="AS66" s="14"/>
      <c r="AT66" s="14"/>
      <c r="AU66" s="14"/>
      <c r="AV66" s="14"/>
      <c r="AW66" s="14"/>
      <c r="AX66" s="14"/>
      <c r="AY66" s="14"/>
      <c r="AZ66" s="14"/>
      <c r="BA66" s="14"/>
      <c r="BB66" s="14"/>
    </row>
    <row r="67" spans="1:54" ht="12.75" customHeight="1" x14ac:dyDescent="0.2">
      <c r="A67" s="14"/>
      <c r="B67" s="14"/>
      <c r="C67" s="14"/>
      <c r="D67" s="14"/>
      <c r="E67" s="14"/>
      <c r="F67" s="14"/>
      <c r="G67" s="14"/>
      <c r="H67" s="14" t="s">
        <v>482</v>
      </c>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t="s">
        <v>483</v>
      </c>
      <c r="AQ67" s="14" t="s">
        <v>484</v>
      </c>
      <c r="AR67" s="14"/>
      <c r="AS67" s="14"/>
      <c r="AT67" s="14"/>
      <c r="AU67" s="14"/>
      <c r="AV67" s="14"/>
      <c r="AW67" s="14"/>
      <c r="AX67" s="14"/>
      <c r="AY67" s="14"/>
      <c r="AZ67" s="14"/>
      <c r="BA67" s="14"/>
      <c r="BB67" s="14"/>
    </row>
    <row r="68" spans="1:54" ht="12.75" customHeight="1" x14ac:dyDescent="0.2">
      <c r="A68" s="14"/>
      <c r="B68" s="14"/>
      <c r="C68" s="14"/>
      <c r="D68" s="14"/>
      <c r="E68" s="14"/>
      <c r="F68" s="14"/>
      <c r="G68" s="14"/>
      <c r="H68" s="14" t="s">
        <v>485</v>
      </c>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t="s">
        <v>486</v>
      </c>
      <c r="AQ68" s="14" t="s">
        <v>487</v>
      </c>
      <c r="AR68" s="14"/>
      <c r="AS68" s="14"/>
      <c r="AT68" s="14"/>
      <c r="AU68" s="14"/>
      <c r="AV68" s="14"/>
      <c r="AW68" s="14"/>
      <c r="AX68" s="14"/>
      <c r="AY68" s="14"/>
      <c r="AZ68" s="14"/>
      <c r="BA68" s="14"/>
      <c r="BB68" s="14"/>
    </row>
    <row r="69" spans="1:54" ht="12.75" customHeight="1" x14ac:dyDescent="0.2">
      <c r="A69" s="14"/>
      <c r="B69" s="14"/>
      <c r="C69" s="14"/>
      <c r="D69" s="14"/>
      <c r="E69" s="14"/>
      <c r="F69" s="14"/>
      <c r="G69" s="14"/>
      <c r="H69" s="14" t="s">
        <v>488</v>
      </c>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t="s">
        <v>489</v>
      </c>
      <c r="AQ69" s="14" t="s">
        <v>490</v>
      </c>
      <c r="AR69" s="14"/>
      <c r="AS69" s="14"/>
      <c r="AT69" s="14"/>
      <c r="AU69" s="14"/>
      <c r="AV69" s="14"/>
      <c r="AW69" s="14"/>
      <c r="AX69" s="14"/>
      <c r="AY69" s="14"/>
      <c r="AZ69" s="14"/>
      <c r="BA69" s="14"/>
      <c r="BB69" s="14"/>
    </row>
    <row r="70" spans="1:54" ht="12.75" customHeight="1" x14ac:dyDescent="0.2">
      <c r="A70" s="14"/>
      <c r="B70" s="14"/>
      <c r="C70" s="14"/>
      <c r="D70" s="14"/>
      <c r="E70" s="14"/>
      <c r="F70" s="14"/>
      <c r="G70" s="14"/>
      <c r="H70" s="14" t="s">
        <v>491</v>
      </c>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t="s">
        <v>492</v>
      </c>
      <c r="AQ70" s="14" t="s">
        <v>493</v>
      </c>
      <c r="AR70" s="14"/>
      <c r="AS70" s="14"/>
      <c r="AT70" s="14"/>
      <c r="AU70" s="14"/>
      <c r="AV70" s="14"/>
      <c r="AW70" s="14"/>
      <c r="AX70" s="14"/>
      <c r="AY70" s="14"/>
      <c r="AZ70" s="14"/>
      <c r="BA70" s="14"/>
      <c r="BB70" s="14"/>
    </row>
    <row r="71" spans="1:54" ht="12.75" customHeight="1" x14ac:dyDescent="0.2">
      <c r="A71" s="14"/>
      <c r="B71" s="14"/>
      <c r="C71" s="14"/>
      <c r="D71" s="14"/>
      <c r="E71" s="14"/>
      <c r="F71" s="14"/>
      <c r="G71" s="14"/>
      <c r="H71" s="14" t="s">
        <v>494</v>
      </c>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t="s">
        <v>495</v>
      </c>
      <c r="AQ71" s="14" t="s">
        <v>496</v>
      </c>
      <c r="AR71" s="14"/>
      <c r="AS71" s="14"/>
      <c r="AT71" s="14"/>
      <c r="AU71" s="14"/>
      <c r="AV71" s="14"/>
      <c r="AW71" s="14"/>
      <c r="AX71" s="14"/>
      <c r="AY71" s="14"/>
      <c r="AZ71" s="14"/>
      <c r="BA71" s="14"/>
      <c r="BB71" s="14"/>
    </row>
    <row r="72" spans="1:54" ht="12.75" customHeight="1" x14ac:dyDescent="0.2">
      <c r="A72" s="14"/>
      <c r="B72" s="14"/>
      <c r="C72" s="14"/>
      <c r="D72" s="14"/>
      <c r="E72" s="14"/>
      <c r="F72" s="14"/>
      <c r="G72" s="14"/>
      <c r="H72" s="14" t="s">
        <v>497</v>
      </c>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t="s">
        <v>498</v>
      </c>
      <c r="AQ72" s="14" t="s">
        <v>499</v>
      </c>
      <c r="AR72" s="14"/>
      <c r="AS72" s="14"/>
      <c r="AT72" s="14"/>
      <c r="AU72" s="14"/>
      <c r="AV72" s="14"/>
      <c r="AW72" s="14"/>
      <c r="AX72" s="14"/>
      <c r="AY72" s="14"/>
      <c r="AZ72" s="14"/>
      <c r="BA72" s="14"/>
      <c r="BB72" s="14"/>
    </row>
    <row r="73" spans="1:54" ht="12.75" customHeight="1" x14ac:dyDescent="0.2">
      <c r="A73" s="14"/>
      <c r="B73" s="14"/>
      <c r="C73" s="14"/>
      <c r="D73" s="14"/>
      <c r="E73" s="14"/>
      <c r="F73" s="14"/>
      <c r="G73" s="14"/>
      <c r="H73" s="14" t="s">
        <v>500</v>
      </c>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t="s">
        <v>501</v>
      </c>
      <c r="AQ73" s="14" t="s">
        <v>502</v>
      </c>
      <c r="AR73" s="14"/>
      <c r="AS73" s="14"/>
      <c r="AT73" s="14"/>
      <c r="AU73" s="14"/>
      <c r="AV73" s="14"/>
      <c r="AW73" s="14"/>
      <c r="AX73" s="14"/>
      <c r="AY73" s="14"/>
      <c r="AZ73" s="14"/>
      <c r="BA73" s="14"/>
      <c r="BB73" s="14"/>
    </row>
    <row r="74" spans="1:54" ht="12.75" customHeight="1" x14ac:dyDescent="0.2">
      <c r="A74" s="14"/>
      <c r="B74" s="14"/>
      <c r="C74" s="14"/>
      <c r="D74" s="14"/>
      <c r="E74" s="14"/>
      <c r="F74" s="14"/>
      <c r="G74" s="14"/>
      <c r="H74" s="14" t="s">
        <v>503</v>
      </c>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t="s">
        <v>504</v>
      </c>
      <c r="AQ74" s="14" t="s">
        <v>505</v>
      </c>
      <c r="AR74" s="14"/>
      <c r="AS74" s="14"/>
      <c r="AT74" s="14"/>
      <c r="AU74" s="14"/>
      <c r="AV74" s="14"/>
      <c r="AW74" s="14"/>
      <c r="AX74" s="14"/>
      <c r="AY74" s="14"/>
      <c r="AZ74" s="14"/>
      <c r="BA74" s="14"/>
      <c r="BB74" s="14"/>
    </row>
    <row r="75" spans="1:54" ht="12.75" customHeight="1" x14ac:dyDescent="0.2">
      <c r="A75" s="14"/>
      <c r="B75" s="14"/>
      <c r="C75" s="14"/>
      <c r="D75" s="14"/>
      <c r="E75" s="14"/>
      <c r="F75" s="14"/>
      <c r="G75" s="14"/>
      <c r="H75" s="14" t="s">
        <v>506</v>
      </c>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t="s">
        <v>507</v>
      </c>
      <c r="AQ75" s="14" t="s">
        <v>508</v>
      </c>
      <c r="AR75" s="14"/>
      <c r="AS75" s="14"/>
      <c r="AT75" s="14"/>
      <c r="AU75" s="14"/>
      <c r="AV75" s="14"/>
      <c r="AW75" s="14"/>
      <c r="AX75" s="14"/>
      <c r="AY75" s="14"/>
      <c r="AZ75" s="14"/>
      <c r="BA75" s="14"/>
      <c r="BB75" s="14"/>
    </row>
    <row r="76" spans="1:54" ht="12.75" customHeight="1" x14ac:dyDescent="0.2">
      <c r="A76" s="14"/>
      <c r="B76" s="14"/>
      <c r="C76" s="14"/>
      <c r="D76" s="14"/>
      <c r="E76" s="14"/>
      <c r="F76" s="14"/>
      <c r="G76" s="14"/>
      <c r="H76" s="14" t="s">
        <v>509</v>
      </c>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t="s">
        <v>510</v>
      </c>
      <c r="AQ76" s="14" t="s">
        <v>511</v>
      </c>
      <c r="AR76" s="14"/>
      <c r="AS76" s="14"/>
      <c r="AT76" s="14"/>
      <c r="AU76" s="14"/>
      <c r="AV76" s="14"/>
      <c r="AW76" s="14"/>
      <c r="AX76" s="14"/>
      <c r="AY76" s="14"/>
      <c r="AZ76" s="14"/>
      <c r="BA76" s="14"/>
      <c r="BB76" s="14"/>
    </row>
    <row r="77" spans="1:54" ht="12.75" customHeight="1" x14ac:dyDescent="0.2">
      <c r="A77" s="14"/>
      <c r="B77" s="14"/>
      <c r="C77" s="14"/>
      <c r="D77" s="14"/>
      <c r="E77" s="14"/>
      <c r="F77" s="14"/>
      <c r="G77" s="14"/>
      <c r="H77" s="14" t="s">
        <v>512</v>
      </c>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t="s">
        <v>513</v>
      </c>
      <c r="AQ77" s="14" t="s">
        <v>514</v>
      </c>
      <c r="AR77" s="14"/>
      <c r="AS77" s="14"/>
      <c r="AT77" s="14"/>
      <c r="AU77" s="14"/>
      <c r="AV77" s="14"/>
      <c r="AW77" s="14"/>
      <c r="AX77" s="14"/>
      <c r="AY77" s="14"/>
      <c r="AZ77" s="14"/>
      <c r="BA77" s="14"/>
      <c r="BB77" s="14"/>
    </row>
    <row r="78" spans="1:54" ht="12.75" customHeight="1" x14ac:dyDescent="0.2">
      <c r="A78" s="14"/>
      <c r="B78" s="14"/>
      <c r="C78" s="14"/>
      <c r="D78" s="14"/>
      <c r="E78" s="14"/>
      <c r="F78" s="14"/>
      <c r="G78" s="14"/>
      <c r="H78" s="14" t="s">
        <v>515</v>
      </c>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t="s">
        <v>516</v>
      </c>
      <c r="AQ78" s="14" t="s">
        <v>517</v>
      </c>
      <c r="AR78" s="14"/>
      <c r="AS78" s="14"/>
      <c r="AT78" s="14"/>
      <c r="AU78" s="14"/>
      <c r="AV78" s="14"/>
      <c r="AW78" s="14"/>
      <c r="AX78" s="14"/>
      <c r="AY78" s="14"/>
      <c r="AZ78" s="14"/>
      <c r="BA78" s="14"/>
      <c r="BB78" s="14"/>
    </row>
    <row r="79" spans="1:54" ht="12.75" customHeight="1" x14ac:dyDescent="0.2">
      <c r="A79" s="14"/>
      <c r="B79" s="14"/>
      <c r="C79" s="14"/>
      <c r="D79" s="14"/>
      <c r="E79" s="14"/>
      <c r="F79" s="14"/>
      <c r="G79" s="14"/>
      <c r="H79" s="14" t="s">
        <v>518</v>
      </c>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t="s">
        <v>519</v>
      </c>
      <c r="AQ79" s="14" t="s">
        <v>520</v>
      </c>
      <c r="AR79" s="14"/>
      <c r="AS79" s="14"/>
      <c r="AT79" s="14"/>
      <c r="AU79" s="14"/>
      <c r="AV79" s="14"/>
      <c r="AW79" s="14"/>
      <c r="AX79" s="14"/>
      <c r="AY79" s="14"/>
      <c r="AZ79" s="14"/>
      <c r="BA79" s="14"/>
      <c r="BB79" s="14"/>
    </row>
    <row r="80" spans="1:54" ht="12.75" customHeight="1" x14ac:dyDescent="0.2">
      <c r="A80" s="14"/>
      <c r="B80" s="14"/>
      <c r="C80" s="14"/>
      <c r="D80" s="14"/>
      <c r="E80" s="14"/>
      <c r="F80" s="14"/>
      <c r="G80" s="14"/>
      <c r="H80" s="14" t="s">
        <v>521</v>
      </c>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t="s">
        <v>522</v>
      </c>
      <c r="AQ80" s="14" t="s">
        <v>523</v>
      </c>
      <c r="AR80" s="14"/>
      <c r="AS80" s="14"/>
      <c r="AT80" s="14"/>
      <c r="AU80" s="14"/>
      <c r="AV80" s="14"/>
      <c r="AW80" s="14"/>
      <c r="AX80" s="14"/>
      <c r="AY80" s="14"/>
      <c r="AZ80" s="14"/>
      <c r="BA80" s="14"/>
      <c r="BB80" s="14"/>
    </row>
    <row r="81" spans="1:54" ht="12.75" customHeight="1" x14ac:dyDescent="0.2">
      <c r="A81" s="14"/>
      <c r="B81" s="14"/>
      <c r="C81" s="14"/>
      <c r="D81" s="14"/>
      <c r="E81" s="14"/>
      <c r="F81" s="14"/>
      <c r="G81" s="14"/>
      <c r="H81" s="14" t="s">
        <v>524</v>
      </c>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t="s">
        <v>525</v>
      </c>
      <c r="AQ81" s="14" t="s">
        <v>526</v>
      </c>
      <c r="AR81" s="14"/>
      <c r="AS81" s="14"/>
      <c r="AT81" s="14"/>
      <c r="AU81" s="14"/>
      <c r="AV81" s="14"/>
      <c r="AW81" s="14"/>
      <c r="AX81" s="14"/>
      <c r="AY81" s="14"/>
      <c r="AZ81" s="14"/>
      <c r="BA81" s="14"/>
      <c r="BB81" s="14"/>
    </row>
    <row r="82" spans="1:54" ht="12.75"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t="s">
        <v>527</v>
      </c>
      <c r="AQ82" s="14" t="s">
        <v>528</v>
      </c>
      <c r="AR82" s="14"/>
      <c r="AS82" s="14"/>
      <c r="AT82" s="14"/>
      <c r="AU82" s="14"/>
      <c r="AV82" s="14"/>
      <c r="AW82" s="14"/>
      <c r="AX82" s="14"/>
      <c r="AY82" s="14"/>
      <c r="AZ82" s="14"/>
      <c r="BA82" s="14"/>
      <c r="BB82" s="14"/>
    </row>
    <row r="83" spans="1:54" ht="12.75" customHeight="1" x14ac:dyDescent="0.2">
      <c r="A83" s="14"/>
      <c r="B83" s="14"/>
      <c r="C83" s="14"/>
      <c r="D83" s="14"/>
      <c r="E83" s="14"/>
      <c r="F83" s="14"/>
      <c r="G83" s="14"/>
      <c r="H83" s="14" t="s">
        <v>529</v>
      </c>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t="s">
        <v>530</v>
      </c>
      <c r="AQ83" s="14" t="s">
        <v>531</v>
      </c>
      <c r="AR83" s="14"/>
      <c r="AS83" s="14"/>
      <c r="AT83" s="14"/>
      <c r="AU83" s="14"/>
      <c r="AV83" s="14"/>
      <c r="AW83" s="14"/>
      <c r="AX83" s="14"/>
      <c r="AY83" s="14"/>
      <c r="AZ83" s="14"/>
      <c r="BA83" s="14"/>
      <c r="BB83" s="14"/>
    </row>
    <row r="84" spans="1:54" ht="12.75" customHeight="1" x14ac:dyDescent="0.2">
      <c r="A84" s="14"/>
      <c r="B84" s="14"/>
      <c r="C84" s="14"/>
      <c r="D84" s="14"/>
      <c r="E84" s="14"/>
      <c r="F84" s="14"/>
      <c r="G84" s="14"/>
      <c r="H84" s="14" t="s">
        <v>532</v>
      </c>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t="s">
        <v>533</v>
      </c>
      <c r="AQ84" s="14" t="s">
        <v>534</v>
      </c>
      <c r="AR84" s="14"/>
      <c r="AS84" s="14"/>
      <c r="AT84" s="14"/>
      <c r="AU84" s="14"/>
      <c r="AV84" s="14"/>
      <c r="AW84" s="14"/>
      <c r="AX84" s="14"/>
      <c r="AY84" s="14"/>
      <c r="AZ84" s="14"/>
      <c r="BA84" s="14"/>
      <c r="BB84" s="14"/>
    </row>
    <row r="85" spans="1:54" ht="12.75" customHeight="1"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t="s">
        <v>535</v>
      </c>
      <c r="AQ85" s="14" t="s">
        <v>536</v>
      </c>
      <c r="AR85" s="14"/>
      <c r="AS85" s="14"/>
      <c r="AT85" s="14"/>
      <c r="AU85" s="14"/>
      <c r="AV85" s="14"/>
      <c r="AW85" s="14"/>
      <c r="AX85" s="14"/>
      <c r="AY85" s="14"/>
      <c r="AZ85" s="14"/>
      <c r="BA85" s="14"/>
      <c r="BB85" s="14"/>
    </row>
    <row r="86" spans="1:54" ht="12.75" customHeight="1" x14ac:dyDescent="0.2">
      <c r="A86" s="14"/>
      <c r="B86" s="14"/>
      <c r="C86" s="14"/>
      <c r="D86" s="14"/>
      <c r="E86" s="14"/>
      <c r="F86" s="14"/>
      <c r="G86" s="14"/>
      <c r="H86" s="14" t="s">
        <v>537</v>
      </c>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t="s">
        <v>538</v>
      </c>
      <c r="AQ86" s="14" t="s">
        <v>539</v>
      </c>
      <c r="AR86" s="14"/>
      <c r="AS86" s="14"/>
      <c r="AT86" s="14"/>
      <c r="AU86" s="14"/>
      <c r="AV86" s="14"/>
      <c r="AW86" s="14"/>
      <c r="AX86" s="14"/>
      <c r="AY86" s="14"/>
      <c r="AZ86" s="14"/>
      <c r="BA86" s="14"/>
      <c r="BB86" s="14"/>
    </row>
    <row r="87" spans="1:54" ht="12.75" customHeight="1" x14ac:dyDescent="0.2">
      <c r="A87" s="14"/>
      <c r="B87" s="14"/>
      <c r="C87" s="14"/>
      <c r="D87" s="14"/>
      <c r="E87" s="14"/>
      <c r="F87" s="14"/>
      <c r="G87" s="14"/>
      <c r="H87" s="14" t="s">
        <v>540</v>
      </c>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t="s">
        <v>541</v>
      </c>
      <c r="AQ87" s="14" t="s">
        <v>542</v>
      </c>
      <c r="AR87" s="14"/>
      <c r="AS87" s="14"/>
      <c r="AT87" s="14"/>
      <c r="AU87" s="14"/>
      <c r="AV87" s="14"/>
      <c r="AW87" s="14"/>
      <c r="AX87" s="14"/>
      <c r="AY87" s="14"/>
      <c r="AZ87" s="14"/>
      <c r="BA87" s="14"/>
      <c r="BB87" s="14"/>
    </row>
    <row r="88" spans="1:54" ht="12.75" customHeight="1" x14ac:dyDescent="0.2">
      <c r="A88" s="14"/>
      <c r="B88" s="14"/>
      <c r="C88" s="14"/>
      <c r="D88" s="14"/>
      <c r="E88" s="14"/>
      <c r="F88" s="14"/>
      <c r="G88" s="14"/>
      <c r="H88" s="14" t="s">
        <v>543</v>
      </c>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t="s">
        <v>544</v>
      </c>
      <c r="AQ88" s="14" t="s">
        <v>545</v>
      </c>
      <c r="AR88" s="14"/>
      <c r="AS88" s="14"/>
      <c r="AT88" s="14"/>
      <c r="AU88" s="14"/>
      <c r="AV88" s="14"/>
      <c r="AW88" s="14"/>
      <c r="AX88" s="14"/>
      <c r="AY88" s="14"/>
      <c r="AZ88" s="14"/>
      <c r="BA88" s="14"/>
      <c r="BB88" s="14"/>
    </row>
    <row r="89" spans="1:54" ht="12.75" customHeight="1" x14ac:dyDescent="0.2">
      <c r="A89" s="14"/>
      <c r="B89" s="14"/>
      <c r="C89" s="14"/>
      <c r="D89" s="14"/>
      <c r="E89" s="14"/>
      <c r="F89" s="14"/>
      <c r="G89" s="14"/>
      <c r="H89" s="14" t="s">
        <v>546</v>
      </c>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t="s">
        <v>547</v>
      </c>
      <c r="AQ89" s="14" t="s">
        <v>548</v>
      </c>
      <c r="AR89" s="14"/>
      <c r="AS89" s="14"/>
      <c r="AT89" s="14"/>
      <c r="AU89" s="14"/>
      <c r="AV89" s="14"/>
      <c r="AW89" s="14"/>
      <c r="AX89" s="14"/>
      <c r="AY89" s="14"/>
      <c r="AZ89" s="14"/>
      <c r="BA89" s="14"/>
      <c r="BB89" s="14"/>
    </row>
    <row r="90" spans="1:54" ht="12.75" customHeight="1" x14ac:dyDescent="0.2">
      <c r="A90" s="14"/>
      <c r="B90" s="14"/>
      <c r="C90" s="14"/>
      <c r="D90" s="14"/>
      <c r="E90" s="14"/>
      <c r="F90" s="14"/>
      <c r="G90" s="14"/>
      <c r="H90" s="14" t="s">
        <v>549</v>
      </c>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t="s">
        <v>550</v>
      </c>
      <c r="AQ90" s="14" t="s">
        <v>551</v>
      </c>
      <c r="AR90" s="14"/>
      <c r="AS90" s="14"/>
      <c r="AT90" s="14"/>
      <c r="AU90" s="14"/>
      <c r="AV90" s="14"/>
      <c r="AW90" s="14"/>
      <c r="AX90" s="14"/>
      <c r="AY90" s="14"/>
      <c r="AZ90" s="14"/>
      <c r="BA90" s="14"/>
      <c r="BB90" s="14"/>
    </row>
    <row r="91" spans="1:54" ht="12.75" customHeight="1" x14ac:dyDescent="0.2">
      <c r="A91" s="14"/>
      <c r="B91" s="14"/>
      <c r="C91" s="14"/>
      <c r="D91" s="14"/>
      <c r="E91" s="14"/>
      <c r="F91" s="14"/>
      <c r="G91" s="14"/>
      <c r="H91" s="14" t="s">
        <v>552</v>
      </c>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t="s">
        <v>553</v>
      </c>
      <c r="AQ91" s="14" t="s">
        <v>554</v>
      </c>
      <c r="AR91" s="14"/>
      <c r="AS91" s="14"/>
      <c r="AT91" s="14"/>
      <c r="AU91" s="14"/>
      <c r="AV91" s="14"/>
      <c r="AW91" s="14"/>
      <c r="AX91" s="14"/>
      <c r="AY91" s="14"/>
      <c r="AZ91" s="14"/>
      <c r="BA91" s="14"/>
      <c r="BB91" s="14"/>
    </row>
    <row r="92" spans="1:54" ht="12.75" customHeight="1" x14ac:dyDescent="0.2">
      <c r="A92" s="14"/>
      <c r="B92" s="14"/>
      <c r="C92" s="14"/>
      <c r="D92" s="14"/>
      <c r="E92" s="14"/>
      <c r="F92" s="14"/>
      <c r="G92" s="14"/>
      <c r="H92" s="14" t="s">
        <v>555</v>
      </c>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t="s">
        <v>556</v>
      </c>
      <c r="AQ92" s="14" t="s">
        <v>557</v>
      </c>
      <c r="AR92" s="14"/>
      <c r="AS92" s="14"/>
      <c r="AT92" s="14"/>
      <c r="AU92" s="14"/>
      <c r="AV92" s="14"/>
      <c r="AW92" s="14"/>
      <c r="AX92" s="14"/>
      <c r="AY92" s="14"/>
      <c r="AZ92" s="14"/>
      <c r="BA92" s="14"/>
      <c r="BB92" s="14"/>
    </row>
    <row r="93" spans="1:54" ht="12.75" customHeight="1" x14ac:dyDescent="0.2">
      <c r="A93" s="14"/>
      <c r="B93" s="14"/>
      <c r="C93" s="14"/>
      <c r="D93" s="14"/>
      <c r="E93" s="14"/>
      <c r="F93" s="14"/>
      <c r="G93" s="14"/>
      <c r="H93" s="14" t="s">
        <v>558</v>
      </c>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t="s">
        <v>559</v>
      </c>
      <c r="AQ93" s="14" t="s">
        <v>560</v>
      </c>
      <c r="AR93" s="14"/>
      <c r="AS93" s="14"/>
      <c r="AT93" s="14"/>
      <c r="AU93" s="14"/>
      <c r="AV93" s="14"/>
      <c r="AW93" s="14"/>
      <c r="AX93" s="14"/>
      <c r="AY93" s="14"/>
      <c r="AZ93" s="14"/>
      <c r="BA93" s="14"/>
      <c r="BB93" s="14"/>
    </row>
    <row r="94" spans="1:54" ht="12.75" customHeight="1" x14ac:dyDescent="0.2">
      <c r="A94" s="14"/>
      <c r="B94" s="14"/>
      <c r="C94" s="14"/>
      <c r="D94" s="14"/>
      <c r="E94" s="14"/>
      <c r="F94" s="14"/>
      <c r="G94" s="14"/>
      <c r="H94" s="14" t="s">
        <v>561</v>
      </c>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t="s">
        <v>562</v>
      </c>
      <c r="AQ94" s="14" t="s">
        <v>563</v>
      </c>
      <c r="AR94" s="14"/>
      <c r="AS94" s="14"/>
      <c r="AT94" s="14"/>
      <c r="AU94" s="14"/>
      <c r="AV94" s="14"/>
      <c r="AW94" s="14"/>
      <c r="AX94" s="14"/>
      <c r="AY94" s="14"/>
      <c r="AZ94" s="14"/>
      <c r="BA94" s="14"/>
      <c r="BB94" s="14"/>
    </row>
    <row r="95" spans="1:54" ht="12.75" customHeight="1" x14ac:dyDescent="0.2">
      <c r="A95" s="14"/>
      <c r="B95" s="14"/>
      <c r="C95" s="14"/>
      <c r="D95" s="14"/>
      <c r="E95" s="14"/>
      <c r="F95" s="14"/>
      <c r="G95" s="14"/>
      <c r="H95" s="14" t="s">
        <v>564</v>
      </c>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t="s">
        <v>565</v>
      </c>
      <c r="AQ95" s="14" t="s">
        <v>566</v>
      </c>
      <c r="AR95" s="14"/>
      <c r="AS95" s="14"/>
      <c r="AT95" s="14"/>
      <c r="AU95" s="14"/>
      <c r="AV95" s="14"/>
      <c r="AW95" s="14"/>
      <c r="AX95" s="14"/>
      <c r="AY95" s="14"/>
      <c r="AZ95" s="14"/>
      <c r="BA95" s="14"/>
      <c r="BB95" s="14"/>
    </row>
    <row r="96" spans="1:54" ht="12.75" customHeight="1" x14ac:dyDescent="0.2">
      <c r="A96" s="14"/>
      <c r="B96" s="14"/>
      <c r="C96" s="14"/>
      <c r="D96" s="14"/>
      <c r="E96" s="14"/>
      <c r="F96" s="14"/>
      <c r="G96" s="14"/>
      <c r="H96" s="14" t="s">
        <v>567</v>
      </c>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t="s">
        <v>568</v>
      </c>
      <c r="AQ96" s="14" t="s">
        <v>569</v>
      </c>
      <c r="AR96" s="14"/>
      <c r="AS96" s="14"/>
      <c r="AT96" s="14"/>
      <c r="AU96" s="14"/>
      <c r="AV96" s="14"/>
      <c r="AW96" s="14"/>
      <c r="AX96" s="14"/>
      <c r="AY96" s="14"/>
      <c r="AZ96" s="14"/>
      <c r="BA96" s="14"/>
      <c r="BB96" s="14"/>
    </row>
    <row r="97" spans="1:54" ht="12.75" customHeight="1" x14ac:dyDescent="0.2">
      <c r="A97" s="14"/>
      <c r="B97" s="14"/>
      <c r="C97" s="14"/>
      <c r="D97" s="14"/>
      <c r="E97" s="14"/>
      <c r="F97" s="14"/>
      <c r="G97" s="14"/>
      <c r="H97" s="14" t="s">
        <v>570</v>
      </c>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t="s">
        <v>571</v>
      </c>
      <c r="AQ97" s="14" t="s">
        <v>572</v>
      </c>
      <c r="AR97" s="14"/>
      <c r="AS97" s="14"/>
      <c r="AT97" s="14"/>
      <c r="AU97" s="14"/>
      <c r="AV97" s="14"/>
      <c r="AW97" s="14"/>
      <c r="AX97" s="14"/>
      <c r="AY97" s="14"/>
      <c r="AZ97" s="14"/>
      <c r="BA97" s="14"/>
      <c r="BB97" s="14"/>
    </row>
    <row r="98" spans="1:54" ht="12.75" customHeight="1" x14ac:dyDescent="0.2">
      <c r="A98" s="14"/>
      <c r="B98" s="14"/>
      <c r="C98" s="14"/>
      <c r="D98" s="14"/>
      <c r="E98" s="14"/>
      <c r="F98" s="14"/>
      <c r="G98" s="14"/>
      <c r="H98" s="14" t="s">
        <v>573</v>
      </c>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t="s">
        <v>574</v>
      </c>
      <c r="AQ98" s="14" t="s">
        <v>575</v>
      </c>
      <c r="AR98" s="14"/>
      <c r="AS98" s="14"/>
      <c r="AT98" s="14"/>
      <c r="AU98" s="14"/>
      <c r="AV98" s="14"/>
      <c r="AW98" s="14"/>
      <c r="AX98" s="14"/>
      <c r="AY98" s="14"/>
      <c r="AZ98" s="14"/>
      <c r="BA98" s="14"/>
      <c r="BB98" s="14"/>
    </row>
    <row r="99" spans="1:54" ht="12.75" customHeight="1" x14ac:dyDescent="0.2">
      <c r="A99" s="14"/>
      <c r="B99" s="14"/>
      <c r="C99" s="14"/>
      <c r="D99" s="14"/>
      <c r="E99" s="14"/>
      <c r="F99" s="14"/>
      <c r="G99" s="14"/>
      <c r="H99" s="14" t="s">
        <v>268</v>
      </c>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t="s">
        <v>576</v>
      </c>
      <c r="AQ99" s="14" t="s">
        <v>577</v>
      </c>
      <c r="AR99" s="14"/>
      <c r="AS99" s="14"/>
      <c r="AT99" s="14"/>
      <c r="AU99" s="14"/>
      <c r="AV99" s="14"/>
      <c r="AW99" s="14"/>
      <c r="AX99" s="14"/>
      <c r="AY99" s="14"/>
      <c r="AZ99" s="14"/>
      <c r="BA99" s="14"/>
      <c r="BB99" s="14"/>
    </row>
    <row r="100" spans="1:54" ht="12.75" customHeight="1" x14ac:dyDescent="0.2">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t="s">
        <v>578</v>
      </c>
      <c r="AQ100" s="14" t="s">
        <v>579</v>
      </c>
      <c r="AR100" s="14"/>
      <c r="AS100" s="14"/>
      <c r="AT100" s="14"/>
      <c r="AU100" s="14"/>
      <c r="AV100" s="14"/>
      <c r="AW100" s="14"/>
      <c r="AX100" s="14"/>
      <c r="AY100" s="14"/>
      <c r="AZ100" s="14"/>
      <c r="BA100" s="14"/>
      <c r="BB100" s="14"/>
    </row>
    <row r="101" spans="1:54" ht="12.75" customHeight="1"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t="s">
        <v>580</v>
      </c>
      <c r="AQ101" s="14" t="s">
        <v>581</v>
      </c>
      <c r="AR101" s="14"/>
      <c r="AS101" s="14"/>
      <c r="AT101" s="14"/>
      <c r="AU101" s="14"/>
      <c r="AV101" s="14"/>
      <c r="AW101" s="14"/>
      <c r="AX101" s="14"/>
      <c r="AY101" s="14"/>
      <c r="AZ101" s="14"/>
      <c r="BA101" s="14"/>
      <c r="BB101" s="14"/>
    </row>
    <row r="102" spans="1:54" ht="12.75" customHeight="1" x14ac:dyDescent="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t="s">
        <v>582</v>
      </c>
      <c r="AQ102" s="14" t="s">
        <v>583</v>
      </c>
      <c r="AR102" s="14"/>
      <c r="AS102" s="14"/>
      <c r="AT102" s="14"/>
      <c r="AU102" s="14"/>
      <c r="AV102" s="14"/>
      <c r="AW102" s="14"/>
      <c r="AX102" s="14"/>
      <c r="AY102" s="14"/>
      <c r="AZ102" s="14"/>
      <c r="BA102" s="14"/>
      <c r="BB102" s="14"/>
    </row>
    <row r="103" spans="1:54" ht="12.75" customHeight="1" x14ac:dyDescent="0.2">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t="s">
        <v>584</v>
      </c>
      <c r="AQ103" s="14" t="s">
        <v>585</v>
      </c>
      <c r="AR103" s="14"/>
      <c r="AS103" s="14"/>
      <c r="AT103" s="14"/>
      <c r="AU103" s="14"/>
      <c r="AV103" s="14"/>
      <c r="AW103" s="14"/>
      <c r="AX103" s="14"/>
      <c r="AY103" s="14"/>
      <c r="AZ103" s="14"/>
      <c r="BA103" s="14"/>
      <c r="BB103" s="14"/>
    </row>
    <row r="104" spans="1:54" ht="12.75" customHeight="1" x14ac:dyDescent="0.2">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t="s">
        <v>586</v>
      </c>
      <c r="AQ104" s="14" t="s">
        <v>587</v>
      </c>
      <c r="AR104" s="14"/>
      <c r="AS104" s="14"/>
      <c r="AT104" s="14"/>
      <c r="AU104" s="14"/>
      <c r="AV104" s="14"/>
      <c r="AW104" s="14"/>
      <c r="AX104" s="14"/>
      <c r="AY104" s="14"/>
      <c r="AZ104" s="14"/>
      <c r="BA104" s="14"/>
      <c r="BB104" s="14"/>
    </row>
    <row r="105" spans="1:54" ht="12.75"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t="s">
        <v>588</v>
      </c>
      <c r="AQ105" s="14" t="s">
        <v>589</v>
      </c>
      <c r="AR105" s="14"/>
      <c r="AS105" s="14"/>
      <c r="AT105" s="14"/>
      <c r="AU105" s="14"/>
      <c r="AV105" s="14"/>
      <c r="AW105" s="14"/>
      <c r="AX105" s="14"/>
      <c r="AY105" s="14"/>
      <c r="AZ105" s="14"/>
      <c r="BA105" s="14"/>
      <c r="BB105" s="14"/>
    </row>
    <row r="106" spans="1:54" ht="12.75" customHeight="1"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t="s">
        <v>590</v>
      </c>
      <c r="AQ106" s="14" t="s">
        <v>591</v>
      </c>
      <c r="AR106" s="14"/>
      <c r="AS106" s="14"/>
      <c r="AT106" s="14"/>
      <c r="AU106" s="14"/>
      <c r="AV106" s="14"/>
      <c r="AW106" s="14"/>
      <c r="AX106" s="14"/>
      <c r="AY106" s="14"/>
      <c r="AZ106" s="14"/>
      <c r="BA106" s="14"/>
      <c r="BB106" s="14"/>
    </row>
    <row r="107" spans="1:54" ht="12.75"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t="s">
        <v>592</v>
      </c>
      <c r="AQ107" s="14" t="s">
        <v>593</v>
      </c>
      <c r="AR107" s="14"/>
      <c r="AS107" s="14"/>
      <c r="AT107" s="14"/>
      <c r="AU107" s="14"/>
      <c r="AV107" s="14"/>
      <c r="AW107" s="14"/>
      <c r="AX107" s="14"/>
      <c r="AY107" s="14"/>
      <c r="AZ107" s="14"/>
      <c r="BA107" s="14"/>
      <c r="BB107" s="14"/>
    </row>
    <row r="108" spans="1:54" ht="12.75"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t="s">
        <v>594</v>
      </c>
      <c r="AQ108" s="14" t="s">
        <v>595</v>
      </c>
      <c r="AR108" s="14"/>
      <c r="AS108" s="14"/>
      <c r="AT108" s="14"/>
      <c r="AU108" s="14"/>
      <c r="AV108" s="14"/>
      <c r="AW108" s="14"/>
      <c r="AX108" s="14"/>
      <c r="AY108" s="14"/>
      <c r="AZ108" s="14"/>
      <c r="BA108" s="14"/>
      <c r="BB108" s="14"/>
    </row>
    <row r="109" spans="1:54" ht="12.75"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t="s">
        <v>596</v>
      </c>
      <c r="AQ109" s="14" t="s">
        <v>597</v>
      </c>
      <c r="AR109" s="14"/>
      <c r="AS109" s="14"/>
      <c r="AT109" s="14"/>
      <c r="AU109" s="14"/>
      <c r="AV109" s="14"/>
      <c r="AW109" s="14"/>
      <c r="AX109" s="14"/>
      <c r="AY109" s="14"/>
      <c r="AZ109" s="14"/>
      <c r="BA109" s="14"/>
      <c r="BB109" s="14"/>
    </row>
    <row r="110" spans="1:54" ht="12.75" customHeight="1"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t="s">
        <v>598</v>
      </c>
      <c r="AQ110" s="14" t="s">
        <v>599</v>
      </c>
      <c r="AR110" s="14"/>
      <c r="AS110" s="14"/>
      <c r="AT110" s="14"/>
      <c r="AU110" s="14"/>
      <c r="AV110" s="14"/>
      <c r="AW110" s="14"/>
      <c r="AX110" s="14"/>
      <c r="AY110" s="14"/>
      <c r="AZ110" s="14"/>
      <c r="BA110" s="14"/>
      <c r="BB110" s="14"/>
    </row>
    <row r="111" spans="1:54" ht="12.75"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t="s">
        <v>600</v>
      </c>
      <c r="AQ111" s="14" t="s">
        <v>601</v>
      </c>
      <c r="AR111" s="14"/>
      <c r="AS111" s="14"/>
      <c r="AT111" s="14"/>
      <c r="AU111" s="14"/>
      <c r="AV111" s="14"/>
      <c r="AW111" s="14"/>
      <c r="AX111" s="14"/>
      <c r="AY111" s="14"/>
      <c r="AZ111" s="14"/>
      <c r="BA111" s="14"/>
      <c r="BB111" s="14"/>
    </row>
    <row r="112" spans="1:54" ht="12.75"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t="s">
        <v>602</v>
      </c>
      <c r="AQ112" s="14" t="s">
        <v>603</v>
      </c>
      <c r="AR112" s="14"/>
      <c r="AS112" s="14"/>
      <c r="AT112" s="14"/>
      <c r="AU112" s="14"/>
      <c r="AV112" s="14"/>
      <c r="AW112" s="14"/>
      <c r="AX112" s="14"/>
      <c r="AY112" s="14"/>
      <c r="AZ112" s="14"/>
      <c r="BA112" s="14"/>
      <c r="BB112" s="14"/>
    </row>
    <row r="113" spans="1:54" ht="12.75"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t="s">
        <v>604</v>
      </c>
      <c r="AQ113" s="14" t="s">
        <v>605</v>
      </c>
      <c r="AR113" s="14"/>
      <c r="AS113" s="14"/>
      <c r="AT113" s="14"/>
      <c r="AU113" s="14"/>
      <c r="AV113" s="14"/>
      <c r="AW113" s="14"/>
      <c r="AX113" s="14"/>
      <c r="AY113" s="14"/>
      <c r="AZ113" s="14"/>
      <c r="BA113" s="14"/>
      <c r="BB113" s="14"/>
    </row>
    <row r="114" spans="1:54" ht="12.75"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t="s">
        <v>606</v>
      </c>
      <c r="AQ114" s="14" t="s">
        <v>607</v>
      </c>
      <c r="AR114" s="14"/>
      <c r="AS114" s="14"/>
      <c r="AT114" s="14"/>
      <c r="AU114" s="14"/>
      <c r="AV114" s="14"/>
      <c r="AW114" s="14"/>
      <c r="AX114" s="14"/>
      <c r="AY114" s="14"/>
      <c r="AZ114" s="14"/>
      <c r="BA114" s="14"/>
      <c r="BB114" s="14"/>
    </row>
    <row r="115" spans="1:54" ht="12.75"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t="s">
        <v>608</v>
      </c>
      <c r="AQ115" s="14" t="s">
        <v>609</v>
      </c>
      <c r="AR115" s="14"/>
      <c r="AS115" s="14"/>
      <c r="AT115" s="14"/>
      <c r="AU115" s="14"/>
      <c r="AV115" s="14"/>
      <c r="AW115" s="14"/>
      <c r="AX115" s="14"/>
      <c r="AY115" s="14"/>
      <c r="AZ115" s="14"/>
      <c r="BA115" s="14"/>
      <c r="BB115" s="14"/>
    </row>
    <row r="116" spans="1:54" ht="12.75"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t="s">
        <v>610</v>
      </c>
      <c r="AQ116" s="14" t="s">
        <v>611</v>
      </c>
      <c r="AR116" s="14"/>
      <c r="AS116" s="14"/>
      <c r="AT116" s="14"/>
      <c r="AU116" s="14"/>
      <c r="AV116" s="14"/>
      <c r="AW116" s="14"/>
      <c r="AX116" s="14"/>
      <c r="AY116" s="14"/>
      <c r="AZ116" s="14"/>
      <c r="BA116" s="14"/>
      <c r="BB116" s="14"/>
    </row>
    <row r="117" spans="1:54" ht="12.75"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t="s">
        <v>612</v>
      </c>
      <c r="AQ117" s="14" t="s">
        <v>613</v>
      </c>
      <c r="AR117" s="14"/>
      <c r="AS117" s="14"/>
      <c r="AT117" s="14"/>
      <c r="AU117" s="14"/>
      <c r="AV117" s="14"/>
      <c r="AW117" s="14"/>
      <c r="AX117" s="14"/>
      <c r="AY117" s="14"/>
      <c r="AZ117" s="14"/>
      <c r="BA117" s="14"/>
      <c r="BB117" s="14"/>
    </row>
    <row r="118" spans="1:54" ht="12.75" customHeight="1"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t="s">
        <v>614</v>
      </c>
      <c r="AQ118" s="14" t="s">
        <v>615</v>
      </c>
      <c r="AR118" s="14"/>
      <c r="AS118" s="14"/>
      <c r="AT118" s="14"/>
      <c r="AU118" s="14"/>
      <c r="AV118" s="14"/>
      <c r="AW118" s="14"/>
      <c r="AX118" s="14"/>
      <c r="AY118" s="14"/>
      <c r="AZ118" s="14"/>
      <c r="BA118" s="14"/>
      <c r="BB118" s="14"/>
    </row>
    <row r="119" spans="1:54" ht="12.75" customHeight="1"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t="s">
        <v>616</v>
      </c>
      <c r="AQ119" s="14" t="s">
        <v>617</v>
      </c>
      <c r="AR119" s="14"/>
      <c r="AS119" s="14"/>
      <c r="AT119" s="14"/>
      <c r="AU119" s="14"/>
      <c r="AV119" s="14"/>
      <c r="AW119" s="14"/>
      <c r="AX119" s="14"/>
      <c r="AY119" s="14"/>
      <c r="AZ119" s="14"/>
      <c r="BA119" s="14"/>
      <c r="BB119" s="14"/>
    </row>
    <row r="120" spans="1:54" ht="12.75" customHeight="1"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t="s">
        <v>618</v>
      </c>
      <c r="AQ120" s="14" t="s">
        <v>619</v>
      </c>
      <c r="AR120" s="14"/>
      <c r="AS120" s="14"/>
      <c r="AT120" s="14"/>
      <c r="AU120" s="14"/>
      <c r="AV120" s="14"/>
      <c r="AW120" s="14"/>
      <c r="AX120" s="14"/>
      <c r="AY120" s="14"/>
      <c r="AZ120" s="14"/>
      <c r="BA120" s="14"/>
      <c r="BB120" s="14"/>
    </row>
    <row r="121" spans="1:54" ht="12.75" customHeight="1" x14ac:dyDescent="0.2">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t="s">
        <v>620</v>
      </c>
      <c r="AQ121" s="14" t="s">
        <v>621</v>
      </c>
      <c r="AR121" s="14"/>
      <c r="AS121" s="14"/>
      <c r="AT121" s="14"/>
      <c r="AU121" s="14"/>
      <c r="AV121" s="14"/>
      <c r="AW121" s="14"/>
      <c r="AX121" s="14"/>
      <c r="AY121" s="14"/>
      <c r="AZ121" s="14"/>
      <c r="BA121" s="14"/>
      <c r="BB121" s="14"/>
    </row>
    <row r="122" spans="1:54" ht="12.75" customHeight="1"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t="s">
        <v>622</v>
      </c>
      <c r="AQ122" s="14" t="s">
        <v>623</v>
      </c>
      <c r="AR122" s="14"/>
      <c r="AS122" s="14"/>
      <c r="AT122" s="14"/>
      <c r="AU122" s="14"/>
      <c r="AV122" s="14"/>
      <c r="AW122" s="14"/>
      <c r="AX122" s="14"/>
      <c r="AY122" s="14"/>
      <c r="AZ122" s="14"/>
      <c r="BA122" s="14"/>
      <c r="BB122" s="14"/>
    </row>
    <row r="123" spans="1:54" ht="12.75" customHeight="1"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t="s">
        <v>624</v>
      </c>
      <c r="AQ123" s="14" t="s">
        <v>625</v>
      </c>
      <c r="AR123" s="14"/>
      <c r="AS123" s="14"/>
      <c r="AT123" s="14"/>
      <c r="AU123" s="14"/>
      <c r="AV123" s="14"/>
      <c r="AW123" s="14"/>
      <c r="AX123" s="14"/>
      <c r="AY123" s="14"/>
      <c r="AZ123" s="14"/>
      <c r="BA123" s="14"/>
      <c r="BB123" s="14"/>
    </row>
    <row r="124" spans="1:54" ht="12.75" customHeight="1"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t="s">
        <v>626</v>
      </c>
      <c r="AQ124" s="14" t="s">
        <v>627</v>
      </c>
      <c r="AR124" s="14"/>
      <c r="AS124" s="14"/>
      <c r="AT124" s="14"/>
      <c r="AU124" s="14"/>
      <c r="AV124" s="14"/>
      <c r="AW124" s="14"/>
      <c r="AX124" s="14"/>
      <c r="AY124" s="14"/>
      <c r="AZ124" s="14"/>
      <c r="BA124" s="14"/>
      <c r="BB124" s="14"/>
    </row>
    <row r="125" spans="1:54" ht="12.75" customHeight="1"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t="s">
        <v>628</v>
      </c>
      <c r="AQ125" s="14" t="s">
        <v>629</v>
      </c>
      <c r="AR125" s="14"/>
      <c r="AS125" s="14"/>
      <c r="AT125" s="14"/>
      <c r="AU125" s="14"/>
      <c r="AV125" s="14"/>
      <c r="AW125" s="14"/>
      <c r="AX125" s="14"/>
      <c r="AY125" s="14"/>
      <c r="AZ125" s="14"/>
      <c r="BA125" s="14"/>
      <c r="BB125" s="14"/>
    </row>
    <row r="126" spans="1:54" ht="12.75" customHeight="1"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t="s">
        <v>630</v>
      </c>
      <c r="AQ126" s="14" t="s">
        <v>631</v>
      </c>
      <c r="AR126" s="14"/>
      <c r="AS126" s="14"/>
      <c r="AT126" s="14"/>
      <c r="AU126" s="14"/>
      <c r="AV126" s="14"/>
      <c r="AW126" s="14"/>
      <c r="AX126" s="14"/>
      <c r="AY126" s="14"/>
      <c r="AZ126" s="14"/>
      <c r="BA126" s="14"/>
      <c r="BB126" s="14"/>
    </row>
    <row r="127" spans="1:54" ht="12.75"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t="s">
        <v>632</v>
      </c>
      <c r="AQ127" s="14" t="s">
        <v>633</v>
      </c>
      <c r="AR127" s="14"/>
      <c r="AS127" s="14"/>
      <c r="AT127" s="14"/>
      <c r="AU127" s="14"/>
      <c r="AV127" s="14"/>
      <c r="AW127" s="14"/>
      <c r="AX127" s="14"/>
      <c r="AY127" s="14"/>
      <c r="AZ127" s="14"/>
      <c r="BA127" s="14"/>
      <c r="BB127" s="14"/>
    </row>
    <row r="128" spans="1:54" ht="12.75"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t="s">
        <v>634</v>
      </c>
      <c r="AQ128" s="14" t="s">
        <v>635</v>
      </c>
      <c r="AR128" s="14"/>
      <c r="AS128" s="14"/>
      <c r="AT128" s="14"/>
      <c r="AU128" s="14"/>
      <c r="AV128" s="14"/>
      <c r="AW128" s="14"/>
      <c r="AX128" s="14"/>
      <c r="AY128" s="14"/>
      <c r="AZ128" s="14"/>
      <c r="BA128" s="14"/>
      <c r="BB128" s="14"/>
    </row>
    <row r="129" spans="1:54" ht="12.75"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t="s">
        <v>636</v>
      </c>
      <c r="AQ129" s="14" t="s">
        <v>637</v>
      </c>
      <c r="AR129" s="14"/>
      <c r="AS129" s="14"/>
      <c r="AT129" s="14"/>
      <c r="AU129" s="14"/>
      <c r="AV129" s="14"/>
      <c r="AW129" s="14"/>
      <c r="AX129" s="14"/>
      <c r="AY129" s="14"/>
      <c r="AZ129" s="14"/>
      <c r="BA129" s="14"/>
      <c r="BB129" s="14"/>
    </row>
    <row r="130" spans="1:54" ht="12.75" customHeight="1"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t="s">
        <v>638</v>
      </c>
      <c r="AQ130" s="14" t="s">
        <v>639</v>
      </c>
      <c r="AR130" s="14"/>
      <c r="AS130" s="14"/>
      <c r="AT130" s="14"/>
      <c r="AU130" s="14"/>
      <c r="AV130" s="14"/>
      <c r="AW130" s="14"/>
      <c r="AX130" s="14"/>
      <c r="AY130" s="14"/>
      <c r="AZ130" s="14"/>
      <c r="BA130" s="14"/>
      <c r="BB130" s="14"/>
    </row>
    <row r="131" spans="1:54" ht="12.75" customHeight="1"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t="s">
        <v>640</v>
      </c>
      <c r="AQ131" s="14" t="s">
        <v>641</v>
      </c>
      <c r="AR131" s="14"/>
      <c r="AS131" s="14"/>
      <c r="AT131" s="14"/>
      <c r="AU131" s="14"/>
      <c r="AV131" s="14"/>
      <c r="AW131" s="14"/>
      <c r="AX131" s="14"/>
      <c r="AY131" s="14"/>
      <c r="AZ131" s="14"/>
      <c r="BA131" s="14"/>
      <c r="BB131" s="14"/>
    </row>
    <row r="132" spans="1:54" ht="12.75" customHeight="1"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t="s">
        <v>642</v>
      </c>
      <c r="AQ132" s="14" t="s">
        <v>643</v>
      </c>
      <c r="AR132" s="14"/>
      <c r="AS132" s="14"/>
      <c r="AT132" s="14"/>
      <c r="AU132" s="14"/>
      <c r="AV132" s="14"/>
      <c r="AW132" s="14"/>
      <c r="AX132" s="14"/>
      <c r="AY132" s="14"/>
      <c r="AZ132" s="14"/>
      <c r="BA132" s="14"/>
      <c r="BB132" s="14"/>
    </row>
    <row r="133" spans="1:54" ht="12.75" customHeight="1"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t="s">
        <v>644</v>
      </c>
      <c r="AQ133" s="14" t="s">
        <v>645</v>
      </c>
      <c r="AR133" s="14"/>
      <c r="AS133" s="14"/>
      <c r="AT133" s="14"/>
      <c r="AU133" s="14"/>
      <c r="AV133" s="14"/>
      <c r="AW133" s="14"/>
      <c r="AX133" s="14"/>
      <c r="AY133" s="14"/>
      <c r="AZ133" s="14"/>
      <c r="BA133" s="14"/>
      <c r="BB133" s="14"/>
    </row>
    <row r="134" spans="1:54" ht="12.75"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t="s">
        <v>646</v>
      </c>
      <c r="AQ134" s="14" t="s">
        <v>647</v>
      </c>
      <c r="AR134" s="14"/>
      <c r="AS134" s="14"/>
      <c r="AT134" s="14"/>
      <c r="AU134" s="14"/>
      <c r="AV134" s="14"/>
      <c r="AW134" s="14"/>
      <c r="AX134" s="14"/>
      <c r="AY134" s="14"/>
      <c r="AZ134" s="14"/>
      <c r="BA134" s="14"/>
      <c r="BB134" s="14"/>
    </row>
    <row r="135" spans="1:54" ht="12.75"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t="s">
        <v>648</v>
      </c>
      <c r="AQ135" s="14" t="s">
        <v>649</v>
      </c>
      <c r="AR135" s="14"/>
      <c r="AS135" s="14"/>
      <c r="AT135" s="14"/>
      <c r="AU135" s="14"/>
      <c r="AV135" s="14"/>
      <c r="AW135" s="14"/>
      <c r="AX135" s="14"/>
      <c r="AY135" s="14"/>
      <c r="AZ135" s="14"/>
      <c r="BA135" s="14"/>
      <c r="BB135" s="14"/>
    </row>
    <row r="136" spans="1:54" ht="12.75"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t="s">
        <v>650</v>
      </c>
      <c r="AQ136" s="14" t="s">
        <v>651</v>
      </c>
      <c r="AR136" s="14"/>
      <c r="AS136" s="14"/>
      <c r="AT136" s="14"/>
      <c r="AU136" s="14"/>
      <c r="AV136" s="14"/>
      <c r="AW136" s="14"/>
      <c r="AX136" s="14"/>
      <c r="AY136" s="14"/>
      <c r="AZ136" s="14"/>
      <c r="BA136" s="14"/>
      <c r="BB136" s="14"/>
    </row>
    <row r="137" spans="1:54" ht="12.75"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t="s">
        <v>652</v>
      </c>
      <c r="AQ137" s="14" t="s">
        <v>653</v>
      </c>
      <c r="AR137" s="14"/>
      <c r="AS137" s="14"/>
      <c r="AT137" s="14"/>
      <c r="AU137" s="14"/>
      <c r="AV137" s="14"/>
      <c r="AW137" s="14"/>
      <c r="AX137" s="14"/>
      <c r="AY137" s="14"/>
      <c r="AZ137" s="14"/>
      <c r="BA137" s="14"/>
      <c r="BB137" s="14"/>
    </row>
    <row r="138" spans="1:54" ht="12.75"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t="s">
        <v>654</v>
      </c>
      <c r="AQ138" s="14" t="s">
        <v>655</v>
      </c>
      <c r="AR138" s="14"/>
      <c r="AS138" s="14"/>
      <c r="AT138" s="14"/>
      <c r="AU138" s="14"/>
      <c r="AV138" s="14"/>
      <c r="AW138" s="14"/>
      <c r="AX138" s="14"/>
      <c r="AY138" s="14"/>
      <c r="AZ138" s="14"/>
      <c r="BA138" s="14"/>
      <c r="BB138" s="14"/>
    </row>
    <row r="139" spans="1:54" ht="12.75"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t="s">
        <v>656</v>
      </c>
      <c r="AQ139" s="14" t="s">
        <v>657</v>
      </c>
      <c r="AR139" s="14"/>
      <c r="AS139" s="14"/>
      <c r="AT139" s="14"/>
      <c r="AU139" s="14"/>
      <c r="AV139" s="14"/>
      <c r="AW139" s="14"/>
      <c r="AX139" s="14"/>
      <c r="AY139" s="14"/>
      <c r="AZ139" s="14"/>
      <c r="BA139" s="14"/>
      <c r="BB139" s="14"/>
    </row>
    <row r="140" spans="1:54" ht="12.75"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t="s">
        <v>658</v>
      </c>
      <c r="AQ140" s="14" t="s">
        <v>659</v>
      </c>
      <c r="AR140" s="14"/>
      <c r="AS140" s="14"/>
      <c r="AT140" s="14"/>
      <c r="AU140" s="14"/>
      <c r="AV140" s="14"/>
      <c r="AW140" s="14"/>
      <c r="AX140" s="14"/>
      <c r="AY140" s="14"/>
      <c r="AZ140" s="14"/>
      <c r="BA140" s="14"/>
      <c r="BB140" s="14"/>
    </row>
    <row r="141" spans="1:54" ht="12.75"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t="s">
        <v>660</v>
      </c>
      <c r="AQ141" s="14" t="s">
        <v>661</v>
      </c>
      <c r="AR141" s="14"/>
      <c r="AS141" s="14"/>
      <c r="AT141" s="14"/>
      <c r="AU141" s="14"/>
      <c r="AV141" s="14"/>
      <c r="AW141" s="14"/>
      <c r="AX141" s="14"/>
      <c r="AY141" s="14"/>
      <c r="AZ141" s="14"/>
      <c r="BA141" s="14"/>
      <c r="BB141" s="14"/>
    </row>
    <row r="142" spans="1:54" ht="12.75"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t="s">
        <v>662</v>
      </c>
      <c r="AQ142" s="14" t="s">
        <v>663</v>
      </c>
      <c r="AR142" s="14"/>
      <c r="AS142" s="14"/>
      <c r="AT142" s="14"/>
      <c r="AU142" s="14"/>
      <c r="AV142" s="14"/>
      <c r="AW142" s="14"/>
      <c r="AX142" s="14"/>
      <c r="AY142" s="14"/>
      <c r="AZ142" s="14"/>
      <c r="BA142" s="14"/>
      <c r="BB142" s="14"/>
    </row>
    <row r="143" spans="1:54" ht="12.75"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t="s">
        <v>664</v>
      </c>
      <c r="AQ143" s="14" t="s">
        <v>665</v>
      </c>
      <c r="AR143" s="14"/>
      <c r="AS143" s="14"/>
      <c r="AT143" s="14"/>
      <c r="AU143" s="14"/>
      <c r="AV143" s="14"/>
      <c r="AW143" s="14"/>
      <c r="AX143" s="14"/>
      <c r="AY143" s="14"/>
      <c r="AZ143" s="14"/>
      <c r="BA143" s="14"/>
      <c r="BB143" s="14"/>
    </row>
    <row r="144" spans="1:54" ht="12.75"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t="s">
        <v>666</v>
      </c>
      <c r="AQ144" s="14" t="s">
        <v>667</v>
      </c>
      <c r="AR144" s="14"/>
      <c r="AS144" s="14"/>
      <c r="AT144" s="14"/>
      <c r="AU144" s="14"/>
      <c r="AV144" s="14"/>
      <c r="AW144" s="14"/>
      <c r="AX144" s="14"/>
      <c r="AY144" s="14"/>
      <c r="AZ144" s="14"/>
      <c r="BA144" s="14"/>
      <c r="BB144" s="14"/>
    </row>
    <row r="145" spans="1:54" ht="12.75"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t="s">
        <v>668</v>
      </c>
      <c r="AQ145" s="14" t="s">
        <v>669</v>
      </c>
      <c r="AR145" s="14"/>
      <c r="AS145" s="14"/>
      <c r="AT145" s="14"/>
      <c r="AU145" s="14"/>
      <c r="AV145" s="14"/>
      <c r="AW145" s="14"/>
      <c r="AX145" s="14"/>
      <c r="AY145" s="14"/>
      <c r="AZ145" s="14"/>
      <c r="BA145" s="14"/>
      <c r="BB145" s="14"/>
    </row>
    <row r="146" spans="1:54" ht="12.75"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t="s">
        <v>670</v>
      </c>
      <c r="AQ146" s="14" t="s">
        <v>671</v>
      </c>
      <c r="AR146" s="14"/>
      <c r="AS146" s="14"/>
      <c r="AT146" s="14"/>
      <c r="AU146" s="14"/>
      <c r="AV146" s="14"/>
      <c r="AW146" s="14"/>
      <c r="AX146" s="14"/>
      <c r="AY146" s="14"/>
      <c r="AZ146" s="14"/>
      <c r="BA146" s="14"/>
      <c r="BB146" s="14"/>
    </row>
    <row r="147" spans="1:54" ht="12.75"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t="s">
        <v>672</v>
      </c>
      <c r="AQ147" s="14" t="s">
        <v>673</v>
      </c>
      <c r="AR147" s="14"/>
      <c r="AS147" s="14"/>
      <c r="AT147" s="14"/>
      <c r="AU147" s="14"/>
      <c r="AV147" s="14"/>
      <c r="AW147" s="14"/>
      <c r="AX147" s="14"/>
      <c r="AY147" s="14"/>
      <c r="AZ147" s="14"/>
      <c r="BA147" s="14"/>
      <c r="BB147" s="14"/>
    </row>
    <row r="148" spans="1:54" ht="12.75"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t="s">
        <v>674</v>
      </c>
      <c r="AQ148" s="14" t="s">
        <v>675</v>
      </c>
      <c r="AR148" s="14"/>
      <c r="AS148" s="14"/>
      <c r="AT148" s="14"/>
      <c r="AU148" s="14"/>
      <c r="AV148" s="14"/>
      <c r="AW148" s="14"/>
      <c r="AX148" s="14"/>
      <c r="AY148" s="14"/>
      <c r="AZ148" s="14"/>
      <c r="BA148" s="14"/>
      <c r="BB148" s="14"/>
    </row>
    <row r="149" spans="1:54" ht="12.75"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t="s">
        <v>676</v>
      </c>
      <c r="AQ149" s="14" t="s">
        <v>677</v>
      </c>
      <c r="AR149" s="14"/>
      <c r="AS149" s="14"/>
      <c r="AT149" s="14"/>
      <c r="AU149" s="14"/>
      <c r="AV149" s="14"/>
      <c r="AW149" s="14"/>
      <c r="AX149" s="14"/>
      <c r="AY149" s="14"/>
      <c r="AZ149" s="14"/>
      <c r="BA149" s="14"/>
      <c r="BB149" s="14"/>
    </row>
    <row r="150" spans="1:54" ht="12.75"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t="s">
        <v>678</v>
      </c>
      <c r="AQ150" s="14" t="s">
        <v>679</v>
      </c>
      <c r="AR150" s="14"/>
      <c r="AS150" s="14"/>
      <c r="AT150" s="14"/>
      <c r="AU150" s="14"/>
      <c r="AV150" s="14"/>
      <c r="AW150" s="14"/>
      <c r="AX150" s="14"/>
      <c r="AY150" s="14"/>
      <c r="AZ150" s="14"/>
      <c r="BA150" s="14"/>
      <c r="BB150" s="14"/>
    </row>
    <row r="151" spans="1:54" ht="12.75"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t="s">
        <v>680</v>
      </c>
      <c r="AQ151" s="14" t="s">
        <v>681</v>
      </c>
      <c r="AR151" s="14"/>
      <c r="AS151" s="14"/>
      <c r="AT151" s="14"/>
      <c r="AU151" s="14"/>
      <c r="AV151" s="14"/>
      <c r="AW151" s="14"/>
      <c r="AX151" s="14"/>
      <c r="AY151" s="14"/>
      <c r="AZ151" s="14"/>
      <c r="BA151" s="14"/>
      <c r="BB151" s="14"/>
    </row>
    <row r="152" spans="1:54" ht="12.75"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t="s">
        <v>682</v>
      </c>
      <c r="AQ152" s="14" t="s">
        <v>683</v>
      </c>
      <c r="AR152" s="14"/>
      <c r="AS152" s="14"/>
      <c r="AT152" s="14"/>
      <c r="AU152" s="14"/>
      <c r="AV152" s="14"/>
      <c r="AW152" s="14"/>
      <c r="AX152" s="14"/>
      <c r="AY152" s="14"/>
      <c r="AZ152" s="14"/>
      <c r="BA152" s="14"/>
      <c r="BB152" s="14"/>
    </row>
    <row r="153" spans="1:54" ht="12.75"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t="s">
        <v>684</v>
      </c>
      <c r="AQ153" s="14" t="s">
        <v>685</v>
      </c>
      <c r="AR153" s="14"/>
      <c r="AS153" s="14"/>
      <c r="AT153" s="14"/>
      <c r="AU153" s="14"/>
      <c r="AV153" s="14"/>
      <c r="AW153" s="14"/>
      <c r="AX153" s="14"/>
      <c r="AY153" s="14"/>
      <c r="AZ153" s="14"/>
      <c r="BA153" s="14"/>
      <c r="BB153" s="14"/>
    </row>
    <row r="154" spans="1:54" ht="12.7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t="s">
        <v>686</v>
      </c>
      <c r="AQ154" s="14" t="s">
        <v>687</v>
      </c>
      <c r="AR154" s="14"/>
      <c r="AS154" s="14"/>
      <c r="AT154" s="14"/>
      <c r="AU154" s="14"/>
      <c r="AV154" s="14"/>
      <c r="AW154" s="14"/>
      <c r="AX154" s="14"/>
      <c r="AY154" s="14"/>
      <c r="AZ154" s="14"/>
      <c r="BA154" s="14"/>
      <c r="BB154" s="14"/>
    </row>
    <row r="155" spans="1:54" ht="12.75"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t="s">
        <v>688</v>
      </c>
      <c r="AQ155" s="14" t="s">
        <v>689</v>
      </c>
      <c r="AR155" s="14"/>
      <c r="AS155" s="14"/>
      <c r="AT155" s="14"/>
      <c r="AU155" s="14"/>
      <c r="AV155" s="14"/>
      <c r="AW155" s="14"/>
      <c r="AX155" s="14"/>
      <c r="AY155" s="14"/>
      <c r="AZ155" s="14"/>
      <c r="BA155" s="14"/>
      <c r="BB155" s="14"/>
    </row>
    <row r="156" spans="1:54" ht="12.75"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t="s">
        <v>690</v>
      </c>
      <c r="AQ156" s="14" t="s">
        <v>691</v>
      </c>
      <c r="AR156" s="14"/>
      <c r="AS156" s="14"/>
      <c r="AT156" s="14"/>
      <c r="AU156" s="14"/>
      <c r="AV156" s="14"/>
      <c r="AW156" s="14"/>
      <c r="AX156" s="14"/>
      <c r="AY156" s="14"/>
      <c r="AZ156" s="14"/>
      <c r="BA156" s="14"/>
      <c r="BB156" s="14"/>
    </row>
    <row r="157" spans="1:54" ht="12.75"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t="s">
        <v>692</v>
      </c>
      <c r="AQ157" s="14" t="s">
        <v>693</v>
      </c>
      <c r="AR157" s="14"/>
      <c r="AS157" s="14"/>
      <c r="AT157" s="14"/>
      <c r="AU157" s="14"/>
      <c r="AV157" s="14"/>
      <c r="AW157" s="14"/>
      <c r="AX157" s="14"/>
      <c r="AY157" s="14"/>
      <c r="AZ157" s="14"/>
      <c r="BA157" s="14"/>
      <c r="BB157" s="14"/>
    </row>
    <row r="158" spans="1:54" ht="12.75"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t="s">
        <v>694</v>
      </c>
      <c r="AQ158" s="14" t="s">
        <v>695</v>
      </c>
      <c r="AR158" s="14"/>
      <c r="AS158" s="14"/>
      <c r="AT158" s="14"/>
      <c r="AU158" s="14"/>
      <c r="AV158" s="14"/>
      <c r="AW158" s="14"/>
      <c r="AX158" s="14"/>
      <c r="AY158" s="14"/>
      <c r="AZ158" s="14"/>
      <c r="BA158" s="14"/>
      <c r="BB158" s="14"/>
    </row>
    <row r="159" spans="1:54" ht="12.75"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t="s">
        <v>696</v>
      </c>
      <c r="AQ159" s="14" t="s">
        <v>697</v>
      </c>
      <c r="AR159" s="14"/>
      <c r="AS159" s="14"/>
      <c r="AT159" s="14"/>
      <c r="AU159" s="14"/>
      <c r="AV159" s="14"/>
      <c r="AW159" s="14"/>
      <c r="AX159" s="14"/>
      <c r="AY159" s="14"/>
      <c r="AZ159" s="14"/>
      <c r="BA159" s="14"/>
      <c r="BB159" s="14"/>
    </row>
    <row r="160" spans="1:54" ht="12.75"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t="s">
        <v>698</v>
      </c>
      <c r="AQ160" s="14" t="s">
        <v>699</v>
      </c>
      <c r="AR160" s="14"/>
      <c r="AS160" s="14"/>
      <c r="AT160" s="14"/>
      <c r="AU160" s="14"/>
      <c r="AV160" s="14"/>
      <c r="AW160" s="14"/>
      <c r="AX160" s="14"/>
      <c r="AY160" s="14"/>
      <c r="AZ160" s="14"/>
      <c r="BA160" s="14"/>
      <c r="BB160" s="14"/>
    </row>
    <row r="161" spans="1:54" ht="12.75"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t="s">
        <v>700</v>
      </c>
      <c r="AQ161" s="14" t="s">
        <v>701</v>
      </c>
      <c r="AR161" s="14"/>
      <c r="AS161" s="14"/>
      <c r="AT161" s="14"/>
      <c r="AU161" s="14"/>
      <c r="AV161" s="14"/>
      <c r="AW161" s="14"/>
      <c r="AX161" s="14"/>
      <c r="AY161" s="14"/>
      <c r="AZ161" s="14"/>
      <c r="BA161" s="14"/>
      <c r="BB161" s="14"/>
    </row>
    <row r="162" spans="1:54" ht="12.75"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t="s">
        <v>702</v>
      </c>
      <c r="AQ162" s="14" t="s">
        <v>703</v>
      </c>
      <c r="AR162" s="14"/>
      <c r="AS162" s="14"/>
      <c r="AT162" s="14"/>
      <c r="AU162" s="14"/>
      <c r="AV162" s="14"/>
      <c r="AW162" s="14"/>
      <c r="AX162" s="14"/>
      <c r="AY162" s="14"/>
      <c r="AZ162" s="14"/>
      <c r="BA162" s="14"/>
      <c r="BB162" s="14"/>
    </row>
    <row r="163" spans="1:54" ht="12.75"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t="s">
        <v>704</v>
      </c>
      <c r="AQ163" s="14" t="s">
        <v>705</v>
      </c>
      <c r="AR163" s="14"/>
      <c r="AS163" s="14"/>
      <c r="AT163" s="14"/>
      <c r="AU163" s="14"/>
      <c r="AV163" s="14"/>
      <c r="AW163" s="14"/>
      <c r="AX163" s="14"/>
      <c r="AY163" s="14"/>
      <c r="AZ163" s="14"/>
      <c r="BA163" s="14"/>
      <c r="BB163" s="14"/>
    </row>
    <row r="164" spans="1:54" ht="12.75"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t="s">
        <v>706</v>
      </c>
      <c r="AQ164" s="14" t="s">
        <v>707</v>
      </c>
      <c r="AR164" s="14"/>
      <c r="AS164" s="14"/>
      <c r="AT164" s="14"/>
      <c r="AU164" s="14"/>
      <c r="AV164" s="14"/>
      <c r="AW164" s="14"/>
      <c r="AX164" s="14"/>
      <c r="AY164" s="14"/>
      <c r="AZ164" s="14"/>
      <c r="BA164" s="14"/>
      <c r="BB164" s="14"/>
    </row>
    <row r="165" spans="1:54" ht="12.75"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t="s">
        <v>708</v>
      </c>
      <c r="AQ165" s="14" t="s">
        <v>709</v>
      </c>
      <c r="AR165" s="14"/>
      <c r="AS165" s="14"/>
      <c r="AT165" s="14"/>
      <c r="AU165" s="14"/>
      <c r="AV165" s="14"/>
      <c r="AW165" s="14"/>
      <c r="AX165" s="14"/>
      <c r="AY165" s="14"/>
      <c r="AZ165" s="14"/>
      <c r="BA165" s="14"/>
      <c r="BB165" s="14"/>
    </row>
    <row r="166" spans="1:54" ht="12.75" customHeight="1" x14ac:dyDescent="0.2">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t="s">
        <v>710</v>
      </c>
      <c r="AQ166" s="14" t="s">
        <v>711</v>
      </c>
      <c r="AR166" s="14"/>
      <c r="AS166" s="14"/>
      <c r="AT166" s="14"/>
      <c r="AU166" s="14"/>
      <c r="AV166" s="14"/>
      <c r="AW166" s="14"/>
      <c r="AX166" s="14"/>
      <c r="AY166" s="14"/>
      <c r="AZ166" s="14"/>
      <c r="BA166" s="14"/>
      <c r="BB166" s="14"/>
    </row>
    <row r="167" spans="1:54" ht="12.75"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t="s">
        <v>712</v>
      </c>
      <c r="AQ167" s="14" t="s">
        <v>713</v>
      </c>
      <c r="AR167" s="14"/>
      <c r="AS167" s="14"/>
      <c r="AT167" s="14"/>
      <c r="AU167" s="14"/>
      <c r="AV167" s="14"/>
      <c r="AW167" s="14"/>
      <c r="AX167" s="14"/>
      <c r="AY167" s="14"/>
      <c r="AZ167" s="14"/>
      <c r="BA167" s="14"/>
      <c r="BB167" s="14"/>
    </row>
    <row r="168" spans="1:54" ht="12.75"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t="s">
        <v>714</v>
      </c>
      <c r="AQ168" s="14" t="s">
        <v>715</v>
      </c>
      <c r="AR168" s="14"/>
      <c r="AS168" s="14"/>
      <c r="AT168" s="14"/>
      <c r="AU168" s="14"/>
      <c r="AV168" s="14"/>
      <c r="AW168" s="14"/>
      <c r="AX168" s="14"/>
      <c r="AY168" s="14"/>
      <c r="AZ168" s="14"/>
      <c r="BA168" s="14"/>
      <c r="BB168" s="14"/>
    </row>
    <row r="169" spans="1:54" ht="12.75"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t="s">
        <v>716</v>
      </c>
      <c r="AQ169" s="14" t="s">
        <v>717</v>
      </c>
      <c r="AR169" s="14"/>
      <c r="AS169" s="14"/>
      <c r="AT169" s="14"/>
      <c r="AU169" s="14"/>
      <c r="AV169" s="14"/>
      <c r="AW169" s="14"/>
      <c r="AX169" s="14"/>
      <c r="AY169" s="14"/>
      <c r="AZ169" s="14"/>
      <c r="BA169" s="14"/>
      <c r="BB169" s="14"/>
    </row>
    <row r="170" spans="1:54" ht="12.75"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t="s">
        <v>718</v>
      </c>
      <c r="AQ170" s="14" t="s">
        <v>719</v>
      </c>
      <c r="AR170" s="14"/>
      <c r="AS170" s="14"/>
      <c r="AT170" s="14"/>
      <c r="AU170" s="14"/>
      <c r="AV170" s="14"/>
      <c r="AW170" s="14"/>
      <c r="AX170" s="14"/>
      <c r="AY170" s="14"/>
      <c r="AZ170" s="14"/>
      <c r="BA170" s="14"/>
      <c r="BB170" s="14"/>
    </row>
    <row r="171" spans="1:54" ht="12.75"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t="s">
        <v>720</v>
      </c>
      <c r="AQ171" s="14" t="s">
        <v>721</v>
      </c>
      <c r="AR171" s="14"/>
      <c r="AS171" s="14"/>
      <c r="AT171" s="14"/>
      <c r="AU171" s="14"/>
      <c r="AV171" s="14"/>
      <c r="AW171" s="14"/>
      <c r="AX171" s="14"/>
      <c r="AY171" s="14"/>
      <c r="AZ171" s="14"/>
      <c r="BA171" s="14"/>
      <c r="BB171" s="14"/>
    </row>
    <row r="172" spans="1:54" ht="12.75"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t="s">
        <v>722</v>
      </c>
      <c r="AQ172" s="14" t="s">
        <v>723</v>
      </c>
      <c r="AR172" s="14"/>
      <c r="AS172" s="14"/>
      <c r="AT172" s="14"/>
      <c r="AU172" s="14"/>
      <c r="AV172" s="14"/>
      <c r="AW172" s="14"/>
      <c r="AX172" s="14"/>
      <c r="AY172" s="14"/>
      <c r="AZ172" s="14"/>
      <c r="BA172" s="14"/>
      <c r="BB172" s="14"/>
    </row>
    <row r="173" spans="1:54" ht="12.75" customHeight="1" x14ac:dyDescent="0.2">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t="s">
        <v>724</v>
      </c>
      <c r="AQ173" s="14" t="s">
        <v>725</v>
      </c>
      <c r="AR173" s="14"/>
      <c r="AS173" s="14"/>
      <c r="AT173" s="14"/>
      <c r="AU173" s="14"/>
      <c r="AV173" s="14"/>
      <c r="AW173" s="14"/>
      <c r="AX173" s="14"/>
      <c r="AY173" s="14"/>
      <c r="AZ173" s="14"/>
      <c r="BA173" s="14"/>
      <c r="BB173" s="14"/>
    </row>
    <row r="174" spans="1:54" ht="12.75"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t="s">
        <v>726</v>
      </c>
      <c r="AQ174" s="14" t="s">
        <v>727</v>
      </c>
      <c r="AR174" s="14"/>
      <c r="AS174" s="14"/>
      <c r="AT174" s="14"/>
      <c r="AU174" s="14"/>
      <c r="AV174" s="14"/>
      <c r="AW174" s="14"/>
      <c r="AX174" s="14"/>
      <c r="AY174" s="14"/>
      <c r="AZ174" s="14"/>
      <c r="BA174" s="14"/>
      <c r="BB174" s="14"/>
    </row>
    <row r="175" spans="1:54" ht="12.75"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t="s">
        <v>728</v>
      </c>
      <c r="AQ175" s="14" t="s">
        <v>729</v>
      </c>
      <c r="AR175" s="14"/>
      <c r="AS175" s="14"/>
      <c r="AT175" s="14"/>
      <c r="AU175" s="14"/>
      <c r="AV175" s="14"/>
      <c r="AW175" s="14"/>
      <c r="AX175" s="14"/>
      <c r="AY175" s="14"/>
      <c r="AZ175" s="14"/>
      <c r="BA175" s="14"/>
      <c r="BB175" s="14"/>
    </row>
    <row r="176" spans="1:54" ht="12.75"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t="s">
        <v>730</v>
      </c>
      <c r="AQ176" s="14" t="s">
        <v>731</v>
      </c>
      <c r="AR176" s="14"/>
      <c r="AS176" s="14"/>
      <c r="AT176" s="14"/>
      <c r="AU176" s="14"/>
      <c r="AV176" s="14"/>
      <c r="AW176" s="14"/>
      <c r="AX176" s="14"/>
      <c r="AY176" s="14"/>
      <c r="AZ176" s="14"/>
      <c r="BA176" s="14"/>
      <c r="BB176" s="14"/>
    </row>
    <row r="177" spans="1:54" ht="12.75"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t="s">
        <v>732</v>
      </c>
      <c r="AQ177" s="14" t="s">
        <v>733</v>
      </c>
      <c r="AR177" s="14"/>
      <c r="AS177" s="14"/>
      <c r="AT177" s="14"/>
      <c r="AU177" s="14"/>
      <c r="AV177" s="14"/>
      <c r="AW177" s="14"/>
      <c r="AX177" s="14"/>
      <c r="AY177" s="14"/>
      <c r="AZ177" s="14"/>
      <c r="BA177" s="14"/>
      <c r="BB177" s="14"/>
    </row>
    <row r="178" spans="1:54" ht="12.75"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t="s">
        <v>734</v>
      </c>
      <c r="AQ178" s="14" t="s">
        <v>735</v>
      </c>
      <c r="AR178" s="14"/>
      <c r="AS178" s="14"/>
      <c r="AT178" s="14"/>
      <c r="AU178" s="14"/>
      <c r="AV178" s="14"/>
      <c r="AW178" s="14"/>
      <c r="AX178" s="14"/>
      <c r="AY178" s="14"/>
      <c r="AZ178" s="14"/>
      <c r="BA178" s="14"/>
      <c r="BB178" s="14"/>
    </row>
    <row r="179" spans="1:54" ht="12.75"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t="s">
        <v>736</v>
      </c>
      <c r="AQ179" s="14" t="s">
        <v>737</v>
      </c>
      <c r="AR179" s="14"/>
      <c r="AS179" s="14"/>
      <c r="AT179" s="14"/>
      <c r="AU179" s="14"/>
      <c r="AV179" s="14"/>
      <c r="AW179" s="14"/>
      <c r="AX179" s="14"/>
      <c r="AY179" s="14"/>
      <c r="AZ179" s="14"/>
      <c r="BA179" s="14"/>
      <c r="BB179" s="14"/>
    </row>
    <row r="180" spans="1:54" ht="12.75"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t="s">
        <v>738</v>
      </c>
      <c r="AQ180" s="14" t="s">
        <v>739</v>
      </c>
      <c r="AR180" s="14"/>
      <c r="AS180" s="14"/>
      <c r="AT180" s="14"/>
      <c r="AU180" s="14"/>
      <c r="AV180" s="14"/>
      <c r="AW180" s="14"/>
      <c r="AX180" s="14"/>
      <c r="AY180" s="14"/>
      <c r="AZ180" s="14"/>
      <c r="BA180" s="14"/>
      <c r="BB180" s="14"/>
    </row>
    <row r="181" spans="1:54" ht="12.75"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t="s">
        <v>740</v>
      </c>
      <c r="AQ181" s="14" t="s">
        <v>741</v>
      </c>
      <c r="AR181" s="14"/>
      <c r="AS181" s="14"/>
      <c r="AT181" s="14"/>
      <c r="AU181" s="14"/>
      <c r="AV181" s="14"/>
      <c r="AW181" s="14"/>
      <c r="AX181" s="14"/>
      <c r="AY181" s="14"/>
      <c r="AZ181" s="14"/>
      <c r="BA181" s="14"/>
      <c r="BB181" s="14"/>
    </row>
    <row r="182" spans="1:54" ht="12.75"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t="s">
        <v>742</v>
      </c>
      <c r="AQ182" s="14" t="s">
        <v>743</v>
      </c>
      <c r="AR182" s="14"/>
      <c r="AS182" s="14"/>
      <c r="AT182" s="14"/>
      <c r="AU182" s="14"/>
      <c r="AV182" s="14"/>
      <c r="AW182" s="14"/>
      <c r="AX182" s="14"/>
      <c r="AY182" s="14"/>
      <c r="AZ182" s="14"/>
      <c r="BA182" s="14"/>
      <c r="BB182" s="14"/>
    </row>
    <row r="183" spans="1:54" ht="12.75"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t="s">
        <v>744</v>
      </c>
      <c r="AQ183" s="14" t="s">
        <v>745</v>
      </c>
      <c r="AR183" s="14"/>
      <c r="AS183" s="14"/>
      <c r="AT183" s="14"/>
      <c r="AU183" s="14"/>
      <c r="AV183" s="14"/>
      <c r="AW183" s="14"/>
      <c r="AX183" s="14"/>
      <c r="AY183" s="14"/>
      <c r="AZ183" s="14"/>
      <c r="BA183" s="14"/>
      <c r="BB183" s="14"/>
    </row>
    <row r="184" spans="1:54" ht="12.75"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t="s">
        <v>746</v>
      </c>
      <c r="AQ184" s="14" t="s">
        <v>747</v>
      </c>
      <c r="AR184" s="14"/>
      <c r="AS184" s="14"/>
      <c r="AT184" s="14"/>
      <c r="AU184" s="14"/>
      <c r="AV184" s="14"/>
      <c r="AW184" s="14"/>
      <c r="AX184" s="14"/>
      <c r="AY184" s="14"/>
      <c r="AZ184" s="14"/>
      <c r="BA184" s="14"/>
      <c r="BB184" s="14"/>
    </row>
    <row r="185" spans="1:54" ht="12.75"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t="s">
        <v>748</v>
      </c>
      <c r="AQ185" s="14" t="s">
        <v>749</v>
      </c>
      <c r="AR185" s="14"/>
      <c r="AS185" s="14"/>
      <c r="AT185" s="14"/>
      <c r="AU185" s="14"/>
      <c r="AV185" s="14"/>
      <c r="AW185" s="14"/>
      <c r="AX185" s="14"/>
      <c r="AY185" s="14"/>
      <c r="AZ185" s="14"/>
      <c r="BA185" s="14"/>
      <c r="BB185" s="14"/>
    </row>
    <row r="186" spans="1:54" ht="12.75"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t="s">
        <v>750</v>
      </c>
      <c r="AQ186" s="14" t="s">
        <v>751</v>
      </c>
      <c r="AR186" s="14"/>
      <c r="AS186" s="14"/>
      <c r="AT186" s="14"/>
      <c r="AU186" s="14"/>
      <c r="AV186" s="14"/>
      <c r="AW186" s="14"/>
      <c r="AX186" s="14"/>
      <c r="AY186" s="14"/>
      <c r="AZ186" s="14"/>
      <c r="BA186" s="14"/>
      <c r="BB186" s="14"/>
    </row>
    <row r="187" spans="1:54" ht="12.75"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t="s">
        <v>752</v>
      </c>
      <c r="AQ187" s="14" t="s">
        <v>753</v>
      </c>
      <c r="AR187" s="14"/>
      <c r="AS187" s="14"/>
      <c r="AT187" s="14"/>
      <c r="AU187" s="14"/>
      <c r="AV187" s="14"/>
      <c r="AW187" s="14"/>
      <c r="AX187" s="14"/>
      <c r="AY187" s="14"/>
      <c r="AZ187" s="14"/>
      <c r="BA187" s="14"/>
      <c r="BB187" s="14"/>
    </row>
    <row r="188" spans="1:54" ht="12.75"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t="s">
        <v>754</v>
      </c>
      <c r="AQ188" s="14" t="s">
        <v>755</v>
      </c>
      <c r="AR188" s="14"/>
      <c r="AS188" s="14"/>
      <c r="AT188" s="14"/>
      <c r="AU188" s="14"/>
      <c r="AV188" s="14"/>
      <c r="AW188" s="14"/>
      <c r="AX188" s="14"/>
      <c r="AY188" s="14"/>
      <c r="AZ188" s="14"/>
      <c r="BA188" s="14"/>
      <c r="BB188" s="14"/>
    </row>
    <row r="189" spans="1:54" ht="12.75"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t="s">
        <v>756</v>
      </c>
      <c r="AQ189" s="14" t="s">
        <v>757</v>
      </c>
      <c r="AR189" s="14"/>
      <c r="AS189" s="14"/>
      <c r="AT189" s="14"/>
      <c r="AU189" s="14"/>
      <c r="AV189" s="14"/>
      <c r="AW189" s="14"/>
      <c r="AX189" s="14"/>
      <c r="AY189" s="14"/>
      <c r="AZ189" s="14"/>
      <c r="BA189" s="14"/>
      <c r="BB189" s="14"/>
    </row>
    <row r="190" spans="1:54" ht="12.7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t="s">
        <v>758</v>
      </c>
      <c r="AQ190" s="14" t="s">
        <v>759</v>
      </c>
      <c r="AR190" s="14"/>
      <c r="AS190" s="14"/>
      <c r="AT190" s="14"/>
      <c r="AU190" s="14"/>
      <c r="AV190" s="14"/>
      <c r="AW190" s="14"/>
      <c r="AX190" s="14"/>
      <c r="AY190" s="14"/>
      <c r="AZ190" s="14"/>
      <c r="BA190" s="14"/>
      <c r="BB190" s="14"/>
    </row>
    <row r="191" spans="1:54" ht="12.7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t="s">
        <v>760</v>
      </c>
      <c r="AQ191" s="14" t="s">
        <v>761</v>
      </c>
      <c r="AR191" s="14"/>
      <c r="AS191" s="14"/>
      <c r="AT191" s="14"/>
      <c r="AU191" s="14"/>
      <c r="AV191" s="14"/>
      <c r="AW191" s="14"/>
      <c r="AX191" s="14"/>
      <c r="AY191" s="14"/>
      <c r="AZ191" s="14"/>
      <c r="BA191" s="14"/>
      <c r="BB191" s="14"/>
    </row>
    <row r="192" spans="1:54" ht="12.75"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t="s">
        <v>762</v>
      </c>
      <c r="AQ192" s="14" t="s">
        <v>763</v>
      </c>
      <c r="AR192" s="14"/>
      <c r="AS192" s="14"/>
      <c r="AT192" s="14"/>
      <c r="AU192" s="14"/>
      <c r="AV192" s="14"/>
      <c r="AW192" s="14"/>
      <c r="AX192" s="14"/>
      <c r="AY192" s="14"/>
      <c r="AZ192" s="14"/>
      <c r="BA192" s="14"/>
      <c r="BB192" s="14"/>
    </row>
    <row r="193" spans="1:54" ht="12.75"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t="s">
        <v>764</v>
      </c>
      <c r="AQ193" s="14" t="s">
        <v>765</v>
      </c>
      <c r="AR193" s="14"/>
      <c r="AS193" s="14"/>
      <c r="AT193" s="14"/>
      <c r="AU193" s="14"/>
      <c r="AV193" s="14"/>
      <c r="AW193" s="14"/>
      <c r="AX193" s="14"/>
      <c r="AY193" s="14"/>
      <c r="AZ193" s="14"/>
      <c r="BA193" s="14"/>
      <c r="BB193" s="14"/>
    </row>
    <row r="194" spans="1:54" ht="12.75"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t="s">
        <v>766</v>
      </c>
      <c r="AQ194" s="14" t="s">
        <v>767</v>
      </c>
      <c r="AR194" s="14"/>
      <c r="AS194" s="14"/>
      <c r="AT194" s="14"/>
      <c r="AU194" s="14"/>
      <c r="AV194" s="14"/>
      <c r="AW194" s="14"/>
      <c r="AX194" s="14"/>
      <c r="AY194" s="14"/>
      <c r="AZ194" s="14"/>
      <c r="BA194" s="14"/>
      <c r="BB194" s="14"/>
    </row>
    <row r="195" spans="1:54" ht="12.75"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t="s">
        <v>768</v>
      </c>
      <c r="AQ195" s="14" t="s">
        <v>769</v>
      </c>
      <c r="AR195" s="14"/>
      <c r="AS195" s="14"/>
      <c r="AT195" s="14"/>
      <c r="AU195" s="14"/>
      <c r="AV195" s="14"/>
      <c r="AW195" s="14"/>
      <c r="AX195" s="14"/>
      <c r="AY195" s="14"/>
      <c r="AZ195" s="14"/>
      <c r="BA195" s="14"/>
      <c r="BB195" s="14"/>
    </row>
    <row r="196" spans="1:54" ht="12.75"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t="s">
        <v>770</v>
      </c>
      <c r="AQ196" s="14" t="s">
        <v>771</v>
      </c>
      <c r="AR196" s="14"/>
      <c r="AS196" s="14"/>
      <c r="AT196" s="14"/>
      <c r="AU196" s="14"/>
      <c r="AV196" s="14"/>
      <c r="AW196" s="14"/>
      <c r="AX196" s="14"/>
      <c r="AY196" s="14"/>
      <c r="AZ196" s="14"/>
      <c r="BA196" s="14"/>
      <c r="BB196" s="14"/>
    </row>
    <row r="197" spans="1:54" ht="12.75"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t="s">
        <v>772</v>
      </c>
      <c r="AQ197" s="14" t="s">
        <v>773</v>
      </c>
      <c r="AR197" s="14"/>
      <c r="AS197" s="14"/>
      <c r="AT197" s="14"/>
      <c r="AU197" s="14"/>
      <c r="AV197" s="14"/>
      <c r="AW197" s="14"/>
      <c r="AX197" s="14"/>
      <c r="AY197" s="14"/>
      <c r="AZ197" s="14"/>
      <c r="BA197" s="14"/>
      <c r="BB197" s="14"/>
    </row>
    <row r="198" spans="1:54" ht="12.75"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t="s">
        <v>774</v>
      </c>
      <c r="AQ198" s="14" t="s">
        <v>775</v>
      </c>
      <c r="AR198" s="14"/>
      <c r="AS198" s="14"/>
      <c r="AT198" s="14"/>
      <c r="AU198" s="14"/>
      <c r="AV198" s="14"/>
      <c r="AW198" s="14"/>
      <c r="AX198" s="14"/>
      <c r="AY198" s="14"/>
      <c r="AZ198" s="14"/>
      <c r="BA198" s="14"/>
      <c r="BB198" s="14"/>
    </row>
    <row r="199" spans="1:54" ht="12.75"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t="s">
        <v>776</v>
      </c>
      <c r="AQ199" s="14" t="s">
        <v>777</v>
      </c>
      <c r="AR199" s="14"/>
      <c r="AS199" s="14"/>
      <c r="AT199" s="14"/>
      <c r="AU199" s="14"/>
      <c r="AV199" s="14"/>
      <c r="AW199" s="14"/>
      <c r="AX199" s="14"/>
      <c r="AY199" s="14"/>
      <c r="AZ199" s="14"/>
      <c r="BA199" s="14"/>
      <c r="BB199" s="14"/>
    </row>
    <row r="200" spans="1:54" ht="12.75"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t="s">
        <v>778</v>
      </c>
      <c r="AQ200" s="14" t="s">
        <v>779</v>
      </c>
      <c r="AR200" s="14"/>
      <c r="AS200" s="14"/>
      <c r="AT200" s="14"/>
      <c r="AU200" s="14"/>
      <c r="AV200" s="14"/>
      <c r="AW200" s="14"/>
      <c r="AX200" s="14"/>
      <c r="AY200" s="14"/>
      <c r="AZ200" s="14"/>
      <c r="BA200" s="14"/>
      <c r="BB200" s="14"/>
    </row>
    <row r="201" spans="1:54" ht="12.75"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t="s">
        <v>780</v>
      </c>
      <c r="AQ201" s="14" t="s">
        <v>781</v>
      </c>
      <c r="AR201" s="14"/>
      <c r="AS201" s="14"/>
      <c r="AT201" s="14"/>
      <c r="AU201" s="14"/>
      <c r="AV201" s="14"/>
      <c r="AW201" s="14"/>
      <c r="AX201" s="14"/>
      <c r="AY201" s="14"/>
      <c r="AZ201" s="14"/>
      <c r="BA201" s="14"/>
      <c r="BB201" s="14"/>
    </row>
    <row r="202" spans="1:54" ht="12.75" customHeight="1" x14ac:dyDescent="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t="s">
        <v>782</v>
      </c>
      <c r="AQ202" s="14" t="s">
        <v>783</v>
      </c>
      <c r="AR202" s="14"/>
      <c r="AS202" s="14"/>
      <c r="AT202" s="14"/>
      <c r="AU202" s="14"/>
      <c r="AV202" s="14"/>
      <c r="AW202" s="14"/>
      <c r="AX202" s="14"/>
      <c r="AY202" s="14"/>
      <c r="AZ202" s="14"/>
      <c r="BA202" s="14"/>
      <c r="BB202" s="14"/>
    </row>
    <row r="203" spans="1:54" ht="12.75"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t="s">
        <v>784</v>
      </c>
      <c r="AQ203" s="14" t="s">
        <v>785</v>
      </c>
      <c r="AR203" s="14"/>
      <c r="AS203" s="14"/>
      <c r="AT203" s="14"/>
      <c r="AU203" s="14"/>
      <c r="AV203" s="14"/>
      <c r="AW203" s="14"/>
      <c r="AX203" s="14"/>
      <c r="AY203" s="14"/>
      <c r="AZ203" s="14"/>
      <c r="BA203" s="14"/>
      <c r="BB203" s="14"/>
    </row>
    <row r="204" spans="1:54" ht="12.75"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t="s">
        <v>786</v>
      </c>
      <c r="AQ204" s="14" t="s">
        <v>787</v>
      </c>
      <c r="AR204" s="14"/>
      <c r="AS204" s="14"/>
      <c r="AT204" s="14"/>
      <c r="AU204" s="14"/>
      <c r="AV204" s="14"/>
      <c r="AW204" s="14"/>
      <c r="AX204" s="14"/>
      <c r="AY204" s="14"/>
      <c r="AZ204" s="14"/>
      <c r="BA204" s="14"/>
      <c r="BB204" s="14"/>
    </row>
    <row r="205" spans="1:54" ht="12.75"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t="s">
        <v>788</v>
      </c>
      <c r="AR205" s="14"/>
      <c r="AS205" s="14"/>
      <c r="AT205" s="14"/>
      <c r="AU205" s="14"/>
      <c r="AV205" s="14"/>
      <c r="AW205" s="14"/>
      <c r="AX205" s="14"/>
      <c r="AY205" s="14"/>
      <c r="AZ205" s="14"/>
      <c r="BA205" s="14"/>
      <c r="BB205" s="14"/>
    </row>
    <row r="206" spans="1:54" ht="12.75"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t="s">
        <v>789</v>
      </c>
      <c r="AR206" s="14"/>
      <c r="AS206" s="14"/>
      <c r="AT206" s="14"/>
      <c r="AU206" s="14"/>
      <c r="AV206" s="14"/>
      <c r="AW206" s="14"/>
      <c r="AX206" s="14"/>
      <c r="AY206" s="14"/>
      <c r="AZ206" s="14"/>
      <c r="BA206" s="14"/>
      <c r="BB206" s="14"/>
    </row>
    <row r="207" spans="1:54" ht="12.75"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t="s">
        <v>790</v>
      </c>
      <c r="AR207" s="14"/>
      <c r="AS207" s="14"/>
      <c r="AT207" s="14"/>
      <c r="AU207" s="14"/>
      <c r="AV207" s="14"/>
      <c r="AW207" s="14"/>
      <c r="AX207" s="14"/>
      <c r="AY207" s="14"/>
      <c r="AZ207" s="14"/>
      <c r="BA207" s="14"/>
      <c r="BB207" s="14"/>
    </row>
    <row r="208" spans="1:54" ht="12.75"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t="s">
        <v>791</v>
      </c>
      <c r="AR208" s="14"/>
      <c r="AS208" s="14"/>
      <c r="AT208" s="14"/>
      <c r="AU208" s="14"/>
      <c r="AV208" s="14"/>
      <c r="AW208" s="14"/>
      <c r="AX208" s="14"/>
      <c r="AY208" s="14"/>
      <c r="AZ208" s="14"/>
      <c r="BA208" s="14"/>
      <c r="BB208" s="14"/>
    </row>
    <row r="209" spans="1:54" ht="12.75"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t="s">
        <v>792</v>
      </c>
      <c r="AR209" s="14"/>
      <c r="AS209" s="14"/>
      <c r="AT209" s="14"/>
      <c r="AU209" s="14"/>
      <c r="AV209" s="14"/>
      <c r="AW209" s="14"/>
      <c r="AX209" s="14"/>
      <c r="AY209" s="14"/>
      <c r="AZ209" s="14"/>
      <c r="BA209" s="14"/>
      <c r="BB209" s="14"/>
    </row>
    <row r="210" spans="1:54" ht="12.75" customHeight="1" x14ac:dyDescent="0.2">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t="s">
        <v>793</v>
      </c>
      <c r="AR210" s="14"/>
      <c r="AS210" s="14"/>
      <c r="AT210" s="14"/>
      <c r="AU210" s="14"/>
      <c r="AV210" s="14"/>
      <c r="AW210" s="14"/>
      <c r="AX210" s="14"/>
      <c r="AY210" s="14"/>
      <c r="AZ210" s="14"/>
      <c r="BA210" s="14"/>
      <c r="BB210" s="14"/>
    </row>
    <row r="211" spans="1:54" ht="12.75"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t="s">
        <v>794</v>
      </c>
      <c r="AR211" s="14"/>
      <c r="AS211" s="14"/>
      <c r="AT211" s="14"/>
      <c r="AU211" s="14"/>
      <c r="AV211" s="14"/>
      <c r="AW211" s="14"/>
      <c r="AX211" s="14"/>
      <c r="AY211" s="14"/>
      <c r="AZ211" s="14"/>
      <c r="BA211" s="14"/>
      <c r="BB211" s="14"/>
    </row>
    <row r="212" spans="1:54" ht="12.75"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t="s">
        <v>795</v>
      </c>
      <c r="AR212" s="14"/>
      <c r="AS212" s="14"/>
      <c r="AT212" s="14"/>
      <c r="AU212" s="14"/>
      <c r="AV212" s="14"/>
      <c r="AW212" s="14"/>
      <c r="AX212" s="14"/>
      <c r="AY212" s="14"/>
      <c r="AZ212" s="14"/>
      <c r="BA212" s="14"/>
      <c r="BB212" s="14"/>
    </row>
    <row r="213" spans="1:54" ht="12.75"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t="s">
        <v>796</v>
      </c>
      <c r="AR213" s="14"/>
      <c r="AS213" s="14"/>
      <c r="AT213" s="14"/>
      <c r="AU213" s="14"/>
      <c r="AV213" s="14"/>
      <c r="AW213" s="14"/>
      <c r="AX213" s="14"/>
      <c r="AY213" s="14"/>
      <c r="AZ213" s="14"/>
      <c r="BA213" s="14"/>
      <c r="BB213" s="14"/>
    </row>
    <row r="214" spans="1:54" ht="12.75"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t="s">
        <v>797</v>
      </c>
      <c r="AR214" s="14"/>
      <c r="AS214" s="14"/>
      <c r="AT214" s="14"/>
      <c r="AU214" s="14"/>
      <c r="AV214" s="14"/>
      <c r="AW214" s="14"/>
      <c r="AX214" s="14"/>
      <c r="AY214" s="14"/>
      <c r="AZ214" s="14"/>
      <c r="BA214" s="14"/>
      <c r="BB214" s="14"/>
    </row>
    <row r="215" spans="1:54" ht="12.75"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t="s">
        <v>798</v>
      </c>
      <c r="AR215" s="14"/>
      <c r="AS215" s="14"/>
      <c r="AT215" s="14"/>
      <c r="AU215" s="14"/>
      <c r="AV215" s="14"/>
      <c r="AW215" s="14"/>
      <c r="AX215" s="14"/>
      <c r="AY215" s="14"/>
      <c r="AZ215" s="14"/>
      <c r="BA215" s="14"/>
      <c r="BB215" s="14"/>
    </row>
    <row r="216" spans="1:54" ht="12.75"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t="s">
        <v>799</v>
      </c>
      <c r="AR216" s="14"/>
      <c r="AS216" s="14"/>
      <c r="AT216" s="14"/>
      <c r="AU216" s="14"/>
      <c r="AV216" s="14"/>
      <c r="AW216" s="14"/>
      <c r="AX216" s="14"/>
      <c r="AY216" s="14"/>
      <c r="AZ216" s="14"/>
      <c r="BA216" s="14"/>
      <c r="BB216" s="14"/>
    </row>
    <row r="217" spans="1:54" ht="12.75"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t="s">
        <v>800</v>
      </c>
      <c r="AR217" s="14"/>
      <c r="AS217" s="14"/>
      <c r="AT217" s="14"/>
      <c r="AU217" s="14"/>
      <c r="AV217" s="14"/>
      <c r="AW217" s="14"/>
      <c r="AX217" s="14"/>
      <c r="AY217" s="14"/>
      <c r="AZ217" s="14"/>
      <c r="BA217" s="14"/>
      <c r="BB217" s="14"/>
    </row>
    <row r="218" spans="1:54" ht="12.75"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t="s">
        <v>801</v>
      </c>
      <c r="AR218" s="14"/>
      <c r="AS218" s="14"/>
      <c r="AT218" s="14"/>
      <c r="AU218" s="14"/>
      <c r="AV218" s="14"/>
      <c r="AW218" s="14"/>
      <c r="AX218" s="14"/>
      <c r="AY218" s="14"/>
      <c r="AZ218" s="14"/>
      <c r="BA218" s="14"/>
      <c r="BB218" s="14"/>
    </row>
    <row r="219" spans="1:54" ht="12.75"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t="s">
        <v>802</v>
      </c>
      <c r="AR219" s="14"/>
      <c r="AS219" s="14"/>
      <c r="AT219" s="14"/>
      <c r="AU219" s="14"/>
      <c r="AV219" s="14"/>
      <c r="AW219" s="14"/>
      <c r="AX219" s="14"/>
      <c r="AY219" s="14"/>
      <c r="AZ219" s="14"/>
      <c r="BA219" s="14"/>
      <c r="BB219" s="14"/>
    </row>
    <row r="220" spans="1:54" ht="12.75"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t="s">
        <v>803</v>
      </c>
      <c r="AR220" s="14"/>
      <c r="AS220" s="14"/>
      <c r="AT220" s="14"/>
      <c r="AU220" s="14"/>
      <c r="AV220" s="14"/>
      <c r="AW220" s="14"/>
      <c r="AX220" s="14"/>
      <c r="AY220" s="14"/>
      <c r="AZ220" s="14"/>
      <c r="BA220" s="14"/>
      <c r="BB220" s="14"/>
    </row>
    <row r="221" spans="1:54" ht="12.75" customHeight="1" x14ac:dyDescent="0.2">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t="s">
        <v>804</v>
      </c>
      <c r="AR221" s="14"/>
      <c r="AS221" s="14"/>
      <c r="AT221" s="14"/>
      <c r="AU221" s="14"/>
      <c r="AV221" s="14"/>
      <c r="AW221" s="14"/>
      <c r="AX221" s="14"/>
      <c r="AY221" s="14"/>
      <c r="AZ221" s="14"/>
      <c r="BA221" s="14"/>
      <c r="BB221" s="14"/>
    </row>
    <row r="222" spans="1:54" ht="12.75" customHeight="1" x14ac:dyDescent="0.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t="s">
        <v>805</v>
      </c>
      <c r="AR222" s="14"/>
      <c r="AS222" s="14"/>
      <c r="AT222" s="14"/>
      <c r="AU222" s="14"/>
      <c r="AV222" s="14"/>
      <c r="AW222" s="14"/>
      <c r="AX222" s="14"/>
      <c r="AY222" s="14"/>
      <c r="AZ222" s="14"/>
      <c r="BA222" s="14"/>
      <c r="BB222" s="14"/>
    </row>
    <row r="223" spans="1:54" ht="12.75" customHeight="1" x14ac:dyDescent="0.2">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t="s">
        <v>806</v>
      </c>
      <c r="AR223" s="14"/>
      <c r="AS223" s="14"/>
      <c r="AT223" s="14"/>
      <c r="AU223" s="14"/>
      <c r="AV223" s="14"/>
      <c r="AW223" s="14"/>
      <c r="AX223" s="14"/>
      <c r="AY223" s="14"/>
      <c r="AZ223" s="14"/>
      <c r="BA223" s="14"/>
      <c r="BB223" s="14"/>
    </row>
    <row r="224" spans="1:54" ht="12.75" customHeight="1" x14ac:dyDescent="0.2">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t="s">
        <v>807</v>
      </c>
      <c r="AR224" s="14"/>
      <c r="AS224" s="14"/>
      <c r="AT224" s="14"/>
      <c r="AU224" s="14"/>
      <c r="AV224" s="14"/>
      <c r="AW224" s="14"/>
      <c r="AX224" s="14"/>
      <c r="AY224" s="14"/>
      <c r="AZ224" s="14"/>
      <c r="BA224" s="14"/>
      <c r="BB224" s="14"/>
    </row>
    <row r="225" spans="1:54" ht="12.75" customHeight="1" x14ac:dyDescent="0.2">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t="s">
        <v>808</v>
      </c>
      <c r="AR225" s="14"/>
      <c r="AS225" s="14"/>
      <c r="AT225" s="14"/>
      <c r="AU225" s="14"/>
      <c r="AV225" s="14"/>
      <c r="AW225" s="14"/>
      <c r="AX225" s="14"/>
      <c r="AY225" s="14"/>
      <c r="AZ225" s="14"/>
      <c r="BA225" s="14"/>
      <c r="BB225" s="14"/>
    </row>
    <row r="226" spans="1:54" ht="12.75" customHeight="1" x14ac:dyDescent="0.2">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t="s">
        <v>809</v>
      </c>
      <c r="AR226" s="14"/>
      <c r="AS226" s="14"/>
      <c r="AT226" s="14"/>
      <c r="AU226" s="14"/>
      <c r="AV226" s="14"/>
      <c r="AW226" s="14"/>
      <c r="AX226" s="14"/>
      <c r="AY226" s="14"/>
      <c r="AZ226" s="14"/>
      <c r="BA226" s="14"/>
      <c r="BB226" s="14"/>
    </row>
    <row r="227" spans="1:54" ht="12.75" customHeight="1" x14ac:dyDescent="0.2">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t="s">
        <v>810</v>
      </c>
      <c r="AR227" s="14"/>
      <c r="AS227" s="14"/>
      <c r="AT227" s="14"/>
      <c r="AU227" s="14"/>
      <c r="AV227" s="14"/>
      <c r="AW227" s="14"/>
      <c r="AX227" s="14"/>
      <c r="AY227" s="14"/>
      <c r="AZ227" s="14"/>
      <c r="BA227" s="14"/>
      <c r="BB227" s="14"/>
    </row>
    <row r="228" spans="1:54" ht="12.75" customHeight="1" x14ac:dyDescent="0.2">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t="s">
        <v>811</v>
      </c>
      <c r="AR228" s="14"/>
      <c r="AS228" s="14"/>
      <c r="AT228" s="14"/>
      <c r="AU228" s="14"/>
      <c r="AV228" s="14"/>
      <c r="AW228" s="14"/>
      <c r="AX228" s="14"/>
      <c r="AY228" s="14"/>
      <c r="AZ228" s="14"/>
      <c r="BA228" s="14"/>
      <c r="BB228" s="14"/>
    </row>
    <row r="229" spans="1:54" ht="12.75" customHeight="1" x14ac:dyDescent="0.2">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t="s">
        <v>812</v>
      </c>
      <c r="AR229" s="14"/>
      <c r="AS229" s="14"/>
      <c r="AT229" s="14"/>
      <c r="AU229" s="14"/>
      <c r="AV229" s="14"/>
      <c r="AW229" s="14"/>
      <c r="AX229" s="14"/>
      <c r="AY229" s="14"/>
      <c r="AZ229" s="14"/>
      <c r="BA229" s="14"/>
      <c r="BB229" s="14"/>
    </row>
    <row r="230" spans="1:54" ht="12.75" customHeight="1" x14ac:dyDescent="0.2">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t="s">
        <v>813</v>
      </c>
      <c r="AR230" s="14"/>
      <c r="AS230" s="14"/>
      <c r="AT230" s="14"/>
      <c r="AU230" s="14"/>
      <c r="AV230" s="14"/>
      <c r="AW230" s="14"/>
      <c r="AX230" s="14"/>
      <c r="AY230" s="14"/>
      <c r="AZ230" s="14"/>
      <c r="BA230" s="14"/>
      <c r="BB230" s="14"/>
    </row>
    <row r="231" spans="1:54" ht="12.75" customHeight="1" x14ac:dyDescent="0.2">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t="s">
        <v>814</v>
      </c>
      <c r="AR231" s="14"/>
      <c r="AS231" s="14"/>
      <c r="AT231" s="14"/>
      <c r="AU231" s="14"/>
      <c r="AV231" s="14"/>
      <c r="AW231" s="14"/>
      <c r="AX231" s="14"/>
      <c r="AY231" s="14"/>
      <c r="AZ231" s="14"/>
      <c r="BA231" s="14"/>
      <c r="BB231" s="14"/>
    </row>
    <row r="232" spans="1:54" ht="12.75" customHeight="1" x14ac:dyDescent="0.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t="s">
        <v>815</v>
      </c>
      <c r="AR232" s="14"/>
      <c r="AS232" s="14"/>
      <c r="AT232" s="14"/>
      <c r="AU232" s="14"/>
      <c r="AV232" s="14"/>
      <c r="AW232" s="14"/>
      <c r="AX232" s="14"/>
      <c r="AY232" s="14"/>
      <c r="AZ232" s="14"/>
      <c r="BA232" s="14"/>
      <c r="BB232" s="14"/>
    </row>
    <row r="233" spans="1:54" ht="12.75" customHeight="1" x14ac:dyDescent="0.2">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t="s">
        <v>816</v>
      </c>
      <c r="AR233" s="14"/>
      <c r="AS233" s="14"/>
      <c r="AT233" s="14"/>
      <c r="AU233" s="14"/>
      <c r="AV233" s="14"/>
      <c r="AW233" s="14"/>
      <c r="AX233" s="14"/>
      <c r="AY233" s="14"/>
      <c r="AZ233" s="14"/>
      <c r="BA233" s="14"/>
      <c r="BB233" s="14"/>
    </row>
    <row r="234" spans="1:54" ht="12.75" customHeight="1" x14ac:dyDescent="0.2">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t="s">
        <v>817</v>
      </c>
      <c r="AR234" s="14"/>
      <c r="AS234" s="14"/>
      <c r="AT234" s="14"/>
      <c r="AU234" s="14"/>
      <c r="AV234" s="14"/>
      <c r="AW234" s="14"/>
      <c r="AX234" s="14"/>
      <c r="AY234" s="14"/>
      <c r="AZ234" s="14"/>
      <c r="BA234" s="14"/>
      <c r="BB234" s="14"/>
    </row>
    <row r="235" spans="1:54" ht="12.75" customHeight="1" x14ac:dyDescent="0.2">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t="s">
        <v>818</v>
      </c>
      <c r="AR235" s="14"/>
      <c r="AS235" s="14"/>
      <c r="AT235" s="14"/>
      <c r="AU235" s="14"/>
      <c r="AV235" s="14"/>
      <c r="AW235" s="14"/>
      <c r="AX235" s="14"/>
      <c r="AY235" s="14"/>
      <c r="AZ235" s="14"/>
      <c r="BA235" s="14"/>
      <c r="BB235" s="14"/>
    </row>
    <row r="236" spans="1:54" ht="12.75" customHeight="1" x14ac:dyDescent="0.2">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t="s">
        <v>819</v>
      </c>
      <c r="AR236" s="14"/>
      <c r="AS236" s="14"/>
      <c r="AT236" s="14"/>
      <c r="AU236" s="14"/>
      <c r="AV236" s="14"/>
      <c r="AW236" s="14"/>
      <c r="AX236" s="14"/>
      <c r="AY236" s="14"/>
      <c r="AZ236" s="14"/>
      <c r="BA236" s="14"/>
      <c r="BB236" s="14"/>
    </row>
    <row r="237" spans="1:54" ht="12.75" customHeight="1" x14ac:dyDescent="0.2">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t="s">
        <v>820</v>
      </c>
      <c r="AR237" s="14"/>
      <c r="AS237" s="14"/>
      <c r="AT237" s="14"/>
      <c r="AU237" s="14"/>
      <c r="AV237" s="14"/>
      <c r="AW237" s="14"/>
      <c r="AX237" s="14"/>
      <c r="AY237" s="14"/>
      <c r="AZ237" s="14"/>
      <c r="BA237" s="14"/>
      <c r="BB237" s="14"/>
    </row>
    <row r="238" spans="1:54" ht="12.75" customHeight="1" x14ac:dyDescent="0.2">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t="s">
        <v>821</v>
      </c>
      <c r="AR238" s="14"/>
      <c r="AS238" s="14"/>
      <c r="AT238" s="14"/>
      <c r="AU238" s="14"/>
      <c r="AV238" s="14"/>
      <c r="AW238" s="14"/>
      <c r="AX238" s="14"/>
      <c r="AY238" s="14"/>
      <c r="AZ238" s="14"/>
      <c r="BA238" s="14"/>
      <c r="BB238" s="14"/>
    </row>
    <row r="239" spans="1:54" ht="12.75" customHeight="1" x14ac:dyDescent="0.2">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t="s">
        <v>822</v>
      </c>
      <c r="AR239" s="14"/>
      <c r="AS239" s="14"/>
      <c r="AT239" s="14"/>
      <c r="AU239" s="14"/>
      <c r="AV239" s="14"/>
      <c r="AW239" s="14"/>
      <c r="AX239" s="14"/>
      <c r="AY239" s="14"/>
      <c r="AZ239" s="14"/>
      <c r="BA239" s="14"/>
      <c r="BB239" s="14"/>
    </row>
    <row r="240" spans="1:54" ht="12.75" customHeight="1" x14ac:dyDescent="0.2">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t="s">
        <v>823</v>
      </c>
      <c r="AR240" s="14"/>
      <c r="AS240" s="14"/>
      <c r="AT240" s="14"/>
      <c r="AU240" s="14"/>
      <c r="AV240" s="14"/>
      <c r="AW240" s="14"/>
      <c r="AX240" s="14"/>
      <c r="AY240" s="14"/>
      <c r="AZ240" s="14"/>
      <c r="BA240" s="14"/>
      <c r="BB240" s="14"/>
    </row>
    <row r="241" spans="1:54" ht="12.75" customHeight="1" x14ac:dyDescent="0.2">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t="s">
        <v>824</v>
      </c>
      <c r="AR241" s="14"/>
      <c r="AS241" s="14"/>
      <c r="AT241" s="14"/>
      <c r="AU241" s="14"/>
      <c r="AV241" s="14"/>
      <c r="AW241" s="14"/>
      <c r="AX241" s="14"/>
      <c r="AY241" s="14"/>
      <c r="AZ241" s="14"/>
      <c r="BA241" s="14"/>
      <c r="BB241" s="14"/>
    </row>
    <row r="242" spans="1:54" ht="12.75" customHeight="1" x14ac:dyDescent="0.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t="s">
        <v>825</v>
      </c>
      <c r="AR242" s="14"/>
      <c r="AS242" s="14"/>
      <c r="AT242" s="14"/>
      <c r="AU242" s="14"/>
      <c r="AV242" s="14"/>
      <c r="AW242" s="14"/>
      <c r="AX242" s="14"/>
      <c r="AY242" s="14"/>
      <c r="AZ242" s="14"/>
      <c r="BA242" s="14"/>
      <c r="BB242" s="14"/>
    </row>
    <row r="243" spans="1:54" ht="12.75" customHeight="1" x14ac:dyDescent="0.2">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t="s">
        <v>826</v>
      </c>
      <c r="AR243" s="14"/>
      <c r="AS243" s="14"/>
      <c r="AT243" s="14"/>
      <c r="AU243" s="14"/>
      <c r="AV243" s="14"/>
      <c r="AW243" s="14"/>
      <c r="AX243" s="14"/>
      <c r="AY243" s="14"/>
      <c r="AZ243" s="14"/>
      <c r="BA243" s="14"/>
      <c r="BB243" s="14"/>
    </row>
    <row r="244" spans="1:54" ht="12.75" customHeight="1" x14ac:dyDescent="0.2">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t="s">
        <v>827</v>
      </c>
      <c r="AR244" s="14"/>
      <c r="AS244" s="14"/>
      <c r="AT244" s="14"/>
      <c r="AU244" s="14"/>
      <c r="AV244" s="14"/>
      <c r="AW244" s="14"/>
      <c r="AX244" s="14"/>
      <c r="AY244" s="14"/>
      <c r="AZ244" s="14"/>
      <c r="BA244" s="14"/>
      <c r="BB244" s="14"/>
    </row>
    <row r="245" spans="1:54" ht="12.75" customHeight="1" x14ac:dyDescent="0.2">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t="s">
        <v>828</v>
      </c>
      <c r="AR245" s="14"/>
      <c r="AS245" s="14"/>
      <c r="AT245" s="14"/>
      <c r="AU245" s="14"/>
      <c r="AV245" s="14"/>
      <c r="AW245" s="14"/>
      <c r="AX245" s="14"/>
      <c r="AY245" s="14"/>
      <c r="AZ245" s="14"/>
      <c r="BA245" s="14"/>
      <c r="BB245" s="14"/>
    </row>
    <row r="246" spans="1:54" ht="12.75" customHeight="1" x14ac:dyDescent="0.2">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t="s">
        <v>829</v>
      </c>
      <c r="AR246" s="14"/>
      <c r="AS246" s="14"/>
      <c r="AT246" s="14"/>
      <c r="AU246" s="14"/>
      <c r="AV246" s="14"/>
      <c r="AW246" s="14"/>
      <c r="AX246" s="14"/>
      <c r="AY246" s="14"/>
      <c r="AZ246" s="14"/>
      <c r="BA246" s="14"/>
      <c r="BB246" s="14"/>
    </row>
    <row r="247" spans="1:54" ht="12.75" customHeight="1" x14ac:dyDescent="0.2">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t="s">
        <v>830</v>
      </c>
      <c r="AR247" s="14"/>
      <c r="AS247" s="14"/>
      <c r="AT247" s="14"/>
      <c r="AU247" s="14"/>
      <c r="AV247" s="14"/>
      <c r="AW247" s="14"/>
      <c r="AX247" s="14"/>
      <c r="AY247" s="14"/>
      <c r="AZ247" s="14"/>
      <c r="BA247" s="14"/>
      <c r="BB247" s="14"/>
    </row>
    <row r="248" spans="1:54" ht="12.75" customHeight="1" x14ac:dyDescent="0.2">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t="s">
        <v>831</v>
      </c>
      <c r="AR248" s="14"/>
      <c r="AS248" s="14"/>
      <c r="AT248" s="14"/>
      <c r="AU248" s="14"/>
      <c r="AV248" s="14"/>
      <c r="AW248" s="14"/>
      <c r="AX248" s="14"/>
      <c r="AY248" s="14"/>
      <c r="AZ248" s="14"/>
      <c r="BA248" s="14"/>
      <c r="BB248" s="14"/>
    </row>
    <row r="249" spans="1:54" ht="12.75" customHeight="1" x14ac:dyDescent="0.2">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t="s">
        <v>832</v>
      </c>
      <c r="AR249" s="14"/>
      <c r="AS249" s="14"/>
      <c r="AT249" s="14"/>
      <c r="AU249" s="14"/>
      <c r="AV249" s="14"/>
      <c r="AW249" s="14"/>
      <c r="AX249" s="14"/>
      <c r="AY249" s="14"/>
      <c r="AZ249" s="14"/>
      <c r="BA249" s="14"/>
      <c r="BB249" s="14"/>
    </row>
    <row r="250" spans="1:54" ht="12.75" customHeight="1" x14ac:dyDescent="0.2">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t="s">
        <v>833</v>
      </c>
      <c r="AR250" s="14"/>
      <c r="AS250" s="14"/>
      <c r="AT250" s="14"/>
      <c r="AU250" s="14"/>
      <c r="AV250" s="14"/>
      <c r="AW250" s="14"/>
      <c r="AX250" s="14"/>
      <c r="AY250" s="14"/>
      <c r="AZ250" s="14"/>
      <c r="BA250" s="14"/>
      <c r="BB250" s="14"/>
    </row>
    <row r="251" spans="1:54" ht="12.75" customHeight="1" x14ac:dyDescent="0.2">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t="s">
        <v>834</v>
      </c>
      <c r="AR251" s="14"/>
      <c r="AS251" s="14"/>
      <c r="AT251" s="14"/>
      <c r="AU251" s="14"/>
      <c r="AV251" s="14"/>
      <c r="AW251" s="14"/>
      <c r="AX251" s="14"/>
      <c r="AY251" s="14"/>
      <c r="AZ251" s="14"/>
      <c r="BA251" s="14"/>
      <c r="BB251" s="14"/>
    </row>
    <row r="252" spans="1:54" ht="12.75" customHeight="1" x14ac:dyDescent="0.2">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t="s">
        <v>835</v>
      </c>
      <c r="AR252" s="14"/>
      <c r="AS252" s="14"/>
      <c r="AT252" s="14"/>
      <c r="AU252" s="14"/>
      <c r="AV252" s="14"/>
      <c r="AW252" s="14"/>
      <c r="AX252" s="14"/>
      <c r="AY252" s="14"/>
      <c r="AZ252" s="14"/>
      <c r="BA252" s="14"/>
      <c r="BB252" s="14"/>
    </row>
    <row r="253" spans="1:54" ht="12.75" customHeight="1" x14ac:dyDescent="0.2">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t="s">
        <v>836</v>
      </c>
      <c r="AR253" s="14"/>
      <c r="AS253" s="14"/>
      <c r="AT253" s="14"/>
      <c r="AU253" s="14"/>
      <c r="AV253" s="14"/>
      <c r="AW253" s="14"/>
      <c r="AX253" s="14"/>
      <c r="AY253" s="14"/>
      <c r="AZ253" s="14"/>
      <c r="BA253" s="14"/>
      <c r="BB253" s="14"/>
    </row>
    <row r="254" spans="1:54" ht="12.75" customHeight="1" x14ac:dyDescent="0.2">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t="s">
        <v>837</v>
      </c>
      <c r="AR254" s="14"/>
      <c r="AS254" s="14"/>
      <c r="AT254" s="14"/>
      <c r="AU254" s="14"/>
      <c r="AV254" s="14"/>
      <c r="AW254" s="14"/>
      <c r="AX254" s="14"/>
      <c r="AY254" s="14"/>
      <c r="AZ254" s="14"/>
      <c r="BA254" s="14"/>
      <c r="BB254" s="14"/>
    </row>
    <row r="255" spans="1:54" ht="12.75" customHeight="1" x14ac:dyDescent="0.2">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t="s">
        <v>838</v>
      </c>
      <c r="AR255" s="14"/>
      <c r="AS255" s="14"/>
      <c r="AT255" s="14"/>
      <c r="AU255" s="14"/>
      <c r="AV255" s="14"/>
      <c r="AW255" s="14"/>
      <c r="AX255" s="14"/>
      <c r="AY255" s="14"/>
      <c r="AZ255" s="14"/>
      <c r="BA255" s="14"/>
      <c r="BB255" s="14"/>
    </row>
    <row r="256" spans="1:54" ht="12.75" customHeight="1" x14ac:dyDescent="0.2">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t="s">
        <v>839</v>
      </c>
      <c r="AR256" s="14"/>
      <c r="AS256" s="14"/>
      <c r="AT256" s="14"/>
      <c r="AU256" s="14"/>
      <c r="AV256" s="14"/>
      <c r="AW256" s="14"/>
      <c r="AX256" s="14"/>
      <c r="AY256" s="14"/>
      <c r="AZ256" s="14"/>
      <c r="BA256" s="14"/>
      <c r="BB256" s="14"/>
    </row>
    <row r="257" spans="1:54" ht="12.75" customHeight="1" x14ac:dyDescent="0.2">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t="s">
        <v>840</v>
      </c>
      <c r="AR257" s="14"/>
      <c r="AS257" s="14"/>
      <c r="AT257" s="14"/>
      <c r="AU257" s="14"/>
      <c r="AV257" s="14"/>
      <c r="AW257" s="14"/>
      <c r="AX257" s="14"/>
      <c r="AY257" s="14"/>
      <c r="AZ257" s="14"/>
      <c r="BA257" s="14"/>
      <c r="BB257" s="14"/>
    </row>
    <row r="258" spans="1:54" ht="12.75" customHeight="1" x14ac:dyDescent="0.2">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t="s">
        <v>841</v>
      </c>
      <c r="AR258" s="14"/>
      <c r="AS258" s="14"/>
      <c r="AT258" s="14"/>
      <c r="AU258" s="14"/>
      <c r="AV258" s="14"/>
      <c r="AW258" s="14"/>
      <c r="AX258" s="14"/>
      <c r="AY258" s="14"/>
      <c r="AZ258" s="14"/>
      <c r="BA258" s="14"/>
      <c r="BB258" s="14"/>
    </row>
    <row r="259" spans="1:54" ht="12.75" customHeight="1" x14ac:dyDescent="0.2">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t="s">
        <v>842</v>
      </c>
      <c r="AR259" s="14"/>
      <c r="AS259" s="14"/>
      <c r="AT259" s="14"/>
      <c r="AU259" s="14"/>
      <c r="AV259" s="14"/>
      <c r="AW259" s="14"/>
      <c r="AX259" s="14"/>
      <c r="AY259" s="14"/>
      <c r="AZ259" s="14"/>
      <c r="BA259" s="14"/>
      <c r="BB259" s="14"/>
    </row>
    <row r="260" spans="1:54" ht="12.75" customHeight="1" x14ac:dyDescent="0.2">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t="s">
        <v>843</v>
      </c>
      <c r="AR260" s="14"/>
      <c r="AS260" s="14"/>
      <c r="AT260" s="14"/>
      <c r="AU260" s="14"/>
      <c r="AV260" s="14"/>
      <c r="AW260" s="14"/>
      <c r="AX260" s="14"/>
      <c r="AY260" s="14"/>
      <c r="AZ260" s="14"/>
      <c r="BA260" s="14"/>
      <c r="BB260" s="14"/>
    </row>
    <row r="261" spans="1:54" ht="12.75" customHeight="1" x14ac:dyDescent="0.2">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t="s">
        <v>844</v>
      </c>
      <c r="AR261" s="14"/>
      <c r="AS261" s="14"/>
      <c r="AT261" s="14"/>
      <c r="AU261" s="14"/>
      <c r="AV261" s="14"/>
      <c r="AW261" s="14"/>
      <c r="AX261" s="14"/>
      <c r="AY261" s="14"/>
      <c r="AZ261" s="14"/>
      <c r="BA261" s="14"/>
      <c r="BB261" s="14"/>
    </row>
    <row r="262" spans="1:54" ht="12.75" customHeight="1" x14ac:dyDescent="0.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t="s">
        <v>845</v>
      </c>
      <c r="AR262" s="14"/>
      <c r="AS262" s="14"/>
      <c r="AT262" s="14"/>
      <c r="AU262" s="14"/>
      <c r="AV262" s="14"/>
      <c r="AW262" s="14"/>
      <c r="AX262" s="14"/>
      <c r="AY262" s="14"/>
      <c r="AZ262" s="14"/>
      <c r="BA262" s="14"/>
      <c r="BB262" s="14"/>
    </row>
    <row r="263" spans="1:54" ht="12.75" customHeight="1" x14ac:dyDescent="0.2">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t="s">
        <v>846</v>
      </c>
      <c r="AR263" s="14"/>
      <c r="AS263" s="14"/>
      <c r="AT263" s="14"/>
      <c r="AU263" s="14"/>
      <c r="AV263" s="14"/>
      <c r="AW263" s="14"/>
      <c r="AX263" s="14"/>
      <c r="AY263" s="14"/>
      <c r="AZ263" s="14"/>
      <c r="BA263" s="14"/>
      <c r="BB263" s="14"/>
    </row>
    <row r="264" spans="1:54" ht="12.75" customHeight="1" x14ac:dyDescent="0.2">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t="s">
        <v>847</v>
      </c>
      <c r="AR264" s="14"/>
      <c r="AS264" s="14"/>
      <c r="AT264" s="14"/>
      <c r="AU264" s="14"/>
      <c r="AV264" s="14"/>
      <c r="AW264" s="14"/>
      <c r="AX264" s="14"/>
      <c r="AY264" s="14"/>
      <c r="AZ264" s="14"/>
      <c r="BA264" s="14"/>
      <c r="BB264" s="14"/>
    </row>
    <row r="265" spans="1:54" ht="12.75" customHeight="1" x14ac:dyDescent="0.2">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t="s">
        <v>848</v>
      </c>
      <c r="AR265" s="14"/>
      <c r="AS265" s="14"/>
      <c r="AT265" s="14"/>
      <c r="AU265" s="14"/>
      <c r="AV265" s="14"/>
      <c r="AW265" s="14"/>
      <c r="AX265" s="14"/>
      <c r="AY265" s="14"/>
      <c r="AZ265" s="14"/>
      <c r="BA265" s="14"/>
      <c r="BB265" s="14"/>
    </row>
    <row r="266" spans="1:54" ht="12.75" customHeight="1" x14ac:dyDescent="0.2">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t="s">
        <v>849</v>
      </c>
      <c r="AR266" s="14"/>
      <c r="AS266" s="14"/>
      <c r="AT266" s="14"/>
      <c r="AU266" s="14"/>
      <c r="AV266" s="14"/>
      <c r="AW266" s="14"/>
      <c r="AX266" s="14"/>
      <c r="AY266" s="14"/>
      <c r="AZ266" s="14"/>
      <c r="BA266" s="14"/>
      <c r="BB266" s="14"/>
    </row>
    <row r="267" spans="1:54" ht="12.75" customHeight="1" x14ac:dyDescent="0.2">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t="s">
        <v>850</v>
      </c>
      <c r="AR267" s="14"/>
      <c r="AS267" s="14"/>
      <c r="AT267" s="14"/>
      <c r="AU267" s="14"/>
      <c r="AV267" s="14"/>
      <c r="AW267" s="14"/>
      <c r="AX267" s="14"/>
      <c r="AY267" s="14"/>
      <c r="AZ267" s="14"/>
      <c r="BA267" s="14"/>
      <c r="BB267" s="14"/>
    </row>
    <row r="268" spans="1:54" ht="12.75" customHeight="1" x14ac:dyDescent="0.2">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t="s">
        <v>851</v>
      </c>
      <c r="AR268" s="14"/>
      <c r="AS268" s="14"/>
      <c r="AT268" s="14"/>
      <c r="AU268" s="14"/>
      <c r="AV268" s="14"/>
      <c r="AW268" s="14"/>
      <c r="AX268" s="14"/>
      <c r="AY268" s="14"/>
      <c r="AZ268" s="14"/>
      <c r="BA268" s="14"/>
      <c r="BB268" s="14"/>
    </row>
    <row r="269" spans="1:54" ht="12.75" customHeight="1" x14ac:dyDescent="0.2">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t="s">
        <v>852</v>
      </c>
      <c r="AR269" s="14"/>
      <c r="AS269" s="14"/>
      <c r="AT269" s="14"/>
      <c r="AU269" s="14"/>
      <c r="AV269" s="14"/>
      <c r="AW269" s="14"/>
      <c r="AX269" s="14"/>
      <c r="AY269" s="14"/>
      <c r="AZ269" s="14"/>
      <c r="BA269" s="14"/>
      <c r="BB269" s="14"/>
    </row>
    <row r="270" spans="1:54" ht="12.75" customHeight="1" x14ac:dyDescent="0.2">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t="s">
        <v>853</v>
      </c>
      <c r="AR270" s="14"/>
      <c r="AS270" s="14"/>
      <c r="AT270" s="14"/>
      <c r="AU270" s="14"/>
      <c r="AV270" s="14"/>
      <c r="AW270" s="14"/>
      <c r="AX270" s="14"/>
      <c r="AY270" s="14"/>
      <c r="AZ270" s="14"/>
      <c r="BA270" s="14"/>
      <c r="BB270" s="14"/>
    </row>
    <row r="271" spans="1:54" ht="12.75" customHeight="1" x14ac:dyDescent="0.2">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t="s">
        <v>854</v>
      </c>
      <c r="AR271" s="14"/>
      <c r="AS271" s="14"/>
      <c r="AT271" s="14"/>
      <c r="AU271" s="14"/>
      <c r="AV271" s="14"/>
      <c r="AW271" s="14"/>
      <c r="AX271" s="14"/>
      <c r="AY271" s="14"/>
      <c r="AZ271" s="14"/>
      <c r="BA271" s="14"/>
      <c r="BB271" s="14"/>
    </row>
    <row r="272" spans="1:54" ht="12.75" customHeight="1" x14ac:dyDescent="0.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t="s">
        <v>855</v>
      </c>
      <c r="AR272" s="14"/>
      <c r="AS272" s="14"/>
      <c r="AT272" s="14"/>
      <c r="AU272" s="14"/>
      <c r="AV272" s="14"/>
      <c r="AW272" s="14"/>
      <c r="AX272" s="14"/>
      <c r="AY272" s="14"/>
      <c r="AZ272" s="14"/>
      <c r="BA272" s="14"/>
      <c r="BB272" s="14"/>
    </row>
    <row r="273" spans="1:54" ht="12.75" customHeight="1" x14ac:dyDescent="0.2">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t="s">
        <v>856</v>
      </c>
      <c r="AR273" s="14"/>
      <c r="AS273" s="14"/>
      <c r="AT273" s="14"/>
      <c r="AU273" s="14"/>
      <c r="AV273" s="14"/>
      <c r="AW273" s="14"/>
      <c r="AX273" s="14"/>
      <c r="AY273" s="14"/>
      <c r="AZ273" s="14"/>
      <c r="BA273" s="14"/>
      <c r="BB273" s="14"/>
    </row>
    <row r="274" spans="1:54" ht="12.75" customHeight="1" x14ac:dyDescent="0.2">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t="s">
        <v>857</v>
      </c>
      <c r="AR274" s="14"/>
      <c r="AS274" s="14"/>
      <c r="AT274" s="14"/>
      <c r="AU274" s="14"/>
      <c r="AV274" s="14"/>
      <c r="AW274" s="14"/>
      <c r="AX274" s="14"/>
      <c r="AY274" s="14"/>
      <c r="AZ274" s="14"/>
      <c r="BA274" s="14"/>
      <c r="BB274" s="14"/>
    </row>
    <row r="275" spans="1:54" ht="12.75" customHeight="1" x14ac:dyDescent="0.2">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t="s">
        <v>858</v>
      </c>
      <c r="AR275" s="14"/>
      <c r="AS275" s="14"/>
      <c r="AT275" s="14"/>
      <c r="AU275" s="14"/>
      <c r="AV275" s="14"/>
      <c r="AW275" s="14"/>
      <c r="AX275" s="14"/>
      <c r="AY275" s="14"/>
      <c r="AZ275" s="14"/>
      <c r="BA275" s="14"/>
      <c r="BB275" s="14"/>
    </row>
    <row r="276" spans="1:54" ht="12.75" customHeight="1" x14ac:dyDescent="0.2">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t="s">
        <v>859</v>
      </c>
      <c r="AR276" s="14"/>
      <c r="AS276" s="14"/>
      <c r="AT276" s="14"/>
      <c r="AU276" s="14"/>
      <c r="AV276" s="14"/>
      <c r="AW276" s="14"/>
      <c r="AX276" s="14"/>
      <c r="AY276" s="14"/>
      <c r="AZ276" s="14"/>
      <c r="BA276" s="14"/>
      <c r="BB276" s="14"/>
    </row>
    <row r="277" spans="1:54" ht="12.75" customHeight="1" x14ac:dyDescent="0.2">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t="s">
        <v>860</v>
      </c>
      <c r="AR277" s="14"/>
      <c r="AS277" s="14"/>
      <c r="AT277" s="14"/>
      <c r="AU277" s="14"/>
      <c r="AV277" s="14"/>
      <c r="AW277" s="14"/>
      <c r="AX277" s="14"/>
      <c r="AY277" s="14"/>
      <c r="AZ277" s="14"/>
      <c r="BA277" s="14"/>
      <c r="BB277" s="14"/>
    </row>
    <row r="278" spans="1:54" ht="12.75" customHeight="1" x14ac:dyDescent="0.2">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t="s">
        <v>861</v>
      </c>
      <c r="AR278" s="14"/>
      <c r="AS278" s="14"/>
      <c r="AT278" s="14"/>
      <c r="AU278" s="14"/>
      <c r="AV278" s="14"/>
      <c r="AW278" s="14"/>
      <c r="AX278" s="14"/>
      <c r="AY278" s="14"/>
      <c r="AZ278" s="14"/>
      <c r="BA278" s="14"/>
      <c r="BB278" s="14"/>
    </row>
    <row r="279" spans="1:54" ht="12.75" customHeight="1" x14ac:dyDescent="0.2">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t="s">
        <v>862</v>
      </c>
      <c r="AR279" s="14"/>
      <c r="AS279" s="14"/>
      <c r="AT279" s="14"/>
      <c r="AU279" s="14"/>
      <c r="AV279" s="14"/>
      <c r="AW279" s="14"/>
      <c r="AX279" s="14"/>
      <c r="AY279" s="14"/>
      <c r="AZ279" s="14"/>
      <c r="BA279" s="14"/>
      <c r="BB279" s="14"/>
    </row>
    <row r="280" spans="1:54" ht="12.75" customHeight="1" x14ac:dyDescent="0.2">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t="s">
        <v>863</v>
      </c>
      <c r="AR280" s="14"/>
      <c r="AS280" s="14"/>
      <c r="AT280" s="14"/>
      <c r="AU280" s="14"/>
      <c r="AV280" s="14"/>
      <c r="AW280" s="14"/>
      <c r="AX280" s="14"/>
      <c r="AY280" s="14"/>
      <c r="AZ280" s="14"/>
      <c r="BA280" s="14"/>
      <c r="BB280" s="14"/>
    </row>
    <row r="281" spans="1:54" ht="12.75" customHeight="1" x14ac:dyDescent="0.2">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t="s">
        <v>864</v>
      </c>
      <c r="AR281" s="14"/>
      <c r="AS281" s="14"/>
      <c r="AT281" s="14"/>
      <c r="AU281" s="14"/>
      <c r="AV281" s="14"/>
      <c r="AW281" s="14"/>
      <c r="AX281" s="14"/>
      <c r="AY281" s="14"/>
      <c r="AZ281" s="14"/>
      <c r="BA281" s="14"/>
      <c r="BB281" s="14"/>
    </row>
    <row r="282" spans="1:54" ht="12.75" customHeight="1" x14ac:dyDescent="0.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t="s">
        <v>865</v>
      </c>
      <c r="AR282" s="14"/>
      <c r="AS282" s="14"/>
      <c r="AT282" s="14"/>
      <c r="AU282" s="14"/>
      <c r="AV282" s="14"/>
      <c r="AW282" s="14"/>
      <c r="AX282" s="14"/>
      <c r="AY282" s="14"/>
      <c r="AZ282" s="14"/>
      <c r="BA282" s="14"/>
      <c r="BB282" s="14"/>
    </row>
    <row r="283" spans="1:54" ht="12.75" customHeight="1" x14ac:dyDescent="0.2">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t="s">
        <v>866</v>
      </c>
      <c r="AR283" s="14"/>
      <c r="AS283" s="14"/>
      <c r="AT283" s="14"/>
      <c r="AU283" s="14"/>
      <c r="AV283" s="14"/>
      <c r="AW283" s="14"/>
      <c r="AX283" s="14"/>
      <c r="AY283" s="14"/>
      <c r="AZ283" s="14"/>
      <c r="BA283" s="14"/>
      <c r="BB283" s="14"/>
    </row>
    <row r="284" spans="1:54" ht="12.75" customHeight="1" x14ac:dyDescent="0.2">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t="s">
        <v>867</v>
      </c>
      <c r="AR284" s="14"/>
      <c r="AS284" s="14"/>
      <c r="AT284" s="14"/>
      <c r="AU284" s="14"/>
      <c r="AV284" s="14"/>
      <c r="AW284" s="14"/>
      <c r="AX284" s="14"/>
      <c r="AY284" s="14"/>
      <c r="AZ284" s="14"/>
      <c r="BA284" s="14"/>
      <c r="BB284" s="14"/>
    </row>
    <row r="285" spans="1:54" ht="12.75" customHeight="1" x14ac:dyDescent="0.2">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t="s">
        <v>868</v>
      </c>
      <c r="AR285" s="14"/>
      <c r="AS285" s="14"/>
      <c r="AT285" s="14"/>
      <c r="AU285" s="14"/>
      <c r="AV285" s="14"/>
      <c r="AW285" s="14"/>
      <c r="AX285" s="14"/>
      <c r="AY285" s="14"/>
      <c r="AZ285" s="14"/>
      <c r="BA285" s="14"/>
      <c r="BB285" s="14"/>
    </row>
    <row r="286" spans="1:54" ht="12.75" customHeight="1" x14ac:dyDescent="0.2">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t="s">
        <v>869</v>
      </c>
      <c r="AR286" s="14"/>
      <c r="AS286" s="14"/>
      <c r="AT286" s="14"/>
      <c r="AU286" s="14"/>
      <c r="AV286" s="14"/>
      <c r="AW286" s="14"/>
      <c r="AX286" s="14"/>
      <c r="AY286" s="14"/>
      <c r="AZ286" s="14"/>
      <c r="BA286" s="14"/>
      <c r="BB286" s="14"/>
    </row>
    <row r="287" spans="1:54" ht="12.75" customHeight="1" x14ac:dyDescent="0.2">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t="s">
        <v>870</v>
      </c>
      <c r="AR287" s="14"/>
      <c r="AS287" s="14"/>
      <c r="AT287" s="14"/>
      <c r="AU287" s="14"/>
      <c r="AV287" s="14"/>
      <c r="AW287" s="14"/>
      <c r="AX287" s="14"/>
      <c r="AY287" s="14"/>
      <c r="AZ287" s="14"/>
      <c r="BA287" s="14"/>
      <c r="BB287" s="14"/>
    </row>
    <row r="288" spans="1:54" ht="12.75" customHeight="1" x14ac:dyDescent="0.2">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t="s">
        <v>871</v>
      </c>
      <c r="AR288" s="14"/>
      <c r="AS288" s="14"/>
      <c r="AT288" s="14"/>
      <c r="AU288" s="14"/>
      <c r="AV288" s="14"/>
      <c r="AW288" s="14"/>
      <c r="AX288" s="14"/>
      <c r="AY288" s="14"/>
      <c r="AZ288" s="14"/>
      <c r="BA288" s="14"/>
      <c r="BB288" s="14"/>
    </row>
    <row r="289" spans="1:54" ht="12.75" customHeight="1" x14ac:dyDescent="0.2">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t="s">
        <v>872</v>
      </c>
      <c r="AR289" s="14"/>
      <c r="AS289" s="14"/>
      <c r="AT289" s="14"/>
      <c r="AU289" s="14"/>
      <c r="AV289" s="14"/>
      <c r="AW289" s="14"/>
      <c r="AX289" s="14"/>
      <c r="AY289" s="14"/>
      <c r="AZ289" s="14"/>
      <c r="BA289" s="14"/>
      <c r="BB289" s="14"/>
    </row>
    <row r="290" spans="1:54" ht="12.75" customHeight="1" x14ac:dyDescent="0.2">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t="s">
        <v>873</v>
      </c>
      <c r="AR290" s="14"/>
      <c r="AS290" s="14"/>
      <c r="AT290" s="14"/>
      <c r="AU290" s="14"/>
      <c r="AV290" s="14"/>
      <c r="AW290" s="14"/>
      <c r="AX290" s="14"/>
      <c r="AY290" s="14"/>
      <c r="AZ290" s="14"/>
      <c r="BA290" s="14"/>
      <c r="BB290" s="14"/>
    </row>
    <row r="291" spans="1:54" ht="12.75" customHeight="1" x14ac:dyDescent="0.2">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t="s">
        <v>874</v>
      </c>
      <c r="AR291" s="14"/>
      <c r="AS291" s="14"/>
      <c r="AT291" s="14"/>
      <c r="AU291" s="14"/>
      <c r="AV291" s="14"/>
      <c r="AW291" s="14"/>
      <c r="AX291" s="14"/>
      <c r="AY291" s="14"/>
      <c r="AZ291" s="14"/>
      <c r="BA291" s="14"/>
      <c r="BB291" s="14"/>
    </row>
    <row r="292" spans="1:54" ht="12.75" customHeight="1" x14ac:dyDescent="0.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t="s">
        <v>875</v>
      </c>
      <c r="AR292" s="14"/>
      <c r="AS292" s="14"/>
      <c r="AT292" s="14"/>
      <c r="AU292" s="14"/>
      <c r="AV292" s="14"/>
      <c r="AW292" s="14"/>
      <c r="AX292" s="14"/>
      <c r="AY292" s="14"/>
      <c r="AZ292" s="14"/>
      <c r="BA292" s="14"/>
      <c r="BB292" s="14"/>
    </row>
    <row r="293" spans="1:54" ht="12.75" customHeight="1" x14ac:dyDescent="0.2">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t="s">
        <v>876</v>
      </c>
      <c r="AR293" s="14"/>
      <c r="AS293" s="14"/>
      <c r="AT293" s="14"/>
      <c r="AU293" s="14"/>
      <c r="AV293" s="14"/>
      <c r="AW293" s="14"/>
      <c r="AX293" s="14"/>
      <c r="AY293" s="14"/>
      <c r="AZ293" s="14"/>
      <c r="BA293" s="14"/>
      <c r="BB293" s="14"/>
    </row>
    <row r="294" spans="1:54" ht="12.75" customHeight="1" x14ac:dyDescent="0.2">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t="s">
        <v>877</v>
      </c>
      <c r="AR294" s="14"/>
      <c r="AS294" s="14"/>
      <c r="AT294" s="14"/>
      <c r="AU294" s="14"/>
      <c r="AV294" s="14"/>
      <c r="AW294" s="14"/>
      <c r="AX294" s="14"/>
      <c r="AY294" s="14"/>
      <c r="AZ294" s="14"/>
      <c r="BA294" s="14"/>
      <c r="BB294" s="14"/>
    </row>
    <row r="295" spans="1:54" ht="12.75" customHeight="1" x14ac:dyDescent="0.2">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t="s">
        <v>878</v>
      </c>
      <c r="AR295" s="14"/>
      <c r="AS295" s="14"/>
      <c r="AT295" s="14"/>
      <c r="AU295" s="14"/>
      <c r="AV295" s="14"/>
      <c r="AW295" s="14"/>
      <c r="AX295" s="14"/>
      <c r="AY295" s="14"/>
      <c r="AZ295" s="14"/>
      <c r="BA295" s="14"/>
      <c r="BB295" s="14"/>
    </row>
    <row r="296" spans="1:54" ht="12.75" customHeight="1" x14ac:dyDescent="0.2">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t="s">
        <v>879</v>
      </c>
      <c r="AR296" s="14"/>
      <c r="AS296" s="14"/>
      <c r="AT296" s="14"/>
      <c r="AU296" s="14"/>
      <c r="AV296" s="14"/>
      <c r="AW296" s="14"/>
      <c r="AX296" s="14"/>
      <c r="AY296" s="14"/>
      <c r="AZ296" s="14"/>
      <c r="BA296" s="14"/>
      <c r="BB296" s="14"/>
    </row>
    <row r="297" spans="1:54" ht="12.75" customHeight="1" x14ac:dyDescent="0.2">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t="s">
        <v>880</v>
      </c>
      <c r="AR297" s="14"/>
      <c r="AS297" s="14"/>
      <c r="AT297" s="14"/>
      <c r="AU297" s="14"/>
      <c r="AV297" s="14"/>
      <c r="AW297" s="14"/>
      <c r="AX297" s="14"/>
      <c r="AY297" s="14"/>
      <c r="AZ297" s="14"/>
      <c r="BA297" s="14"/>
      <c r="BB297" s="14"/>
    </row>
    <row r="298" spans="1:54" ht="12.75" customHeight="1" x14ac:dyDescent="0.2">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t="s">
        <v>881</v>
      </c>
      <c r="AR298" s="14"/>
      <c r="AS298" s="14"/>
      <c r="AT298" s="14"/>
      <c r="AU298" s="14"/>
      <c r="AV298" s="14"/>
      <c r="AW298" s="14"/>
      <c r="AX298" s="14"/>
      <c r="AY298" s="14"/>
      <c r="AZ298" s="14"/>
      <c r="BA298" s="14"/>
      <c r="BB298" s="14"/>
    </row>
    <row r="299" spans="1:54" ht="12.75" customHeight="1" x14ac:dyDescent="0.2">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t="s">
        <v>882</v>
      </c>
      <c r="AR299" s="14"/>
      <c r="AS299" s="14"/>
      <c r="AT299" s="14"/>
      <c r="AU299" s="14"/>
      <c r="AV299" s="14"/>
      <c r="AW299" s="14"/>
      <c r="AX299" s="14"/>
      <c r="AY299" s="14"/>
      <c r="AZ299" s="14"/>
      <c r="BA299" s="14"/>
      <c r="BB299" s="14"/>
    </row>
    <row r="300" spans="1:54" ht="12.75" customHeight="1" x14ac:dyDescent="0.2">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t="s">
        <v>883</v>
      </c>
      <c r="AR300" s="14"/>
      <c r="AS300" s="14"/>
      <c r="AT300" s="14"/>
      <c r="AU300" s="14"/>
      <c r="AV300" s="14"/>
      <c r="AW300" s="14"/>
      <c r="AX300" s="14"/>
      <c r="AY300" s="14"/>
      <c r="AZ300" s="14"/>
      <c r="BA300" s="14"/>
      <c r="BB300" s="14"/>
    </row>
    <row r="301" spans="1:54" ht="12.75" customHeight="1" x14ac:dyDescent="0.2">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t="s">
        <v>884</v>
      </c>
      <c r="AR301" s="14"/>
      <c r="AS301" s="14"/>
      <c r="AT301" s="14"/>
      <c r="AU301" s="14"/>
      <c r="AV301" s="14"/>
      <c r="AW301" s="14"/>
      <c r="AX301" s="14"/>
      <c r="AY301" s="14"/>
      <c r="AZ301" s="14"/>
      <c r="BA301" s="14"/>
      <c r="BB301" s="14"/>
    </row>
    <row r="302" spans="1:54" ht="12.75" customHeight="1" x14ac:dyDescent="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t="s">
        <v>885</v>
      </c>
      <c r="AR302" s="14"/>
      <c r="AS302" s="14"/>
      <c r="AT302" s="14"/>
      <c r="AU302" s="14"/>
      <c r="AV302" s="14"/>
      <c r="AW302" s="14"/>
      <c r="AX302" s="14"/>
      <c r="AY302" s="14"/>
      <c r="AZ302" s="14"/>
      <c r="BA302" s="14"/>
      <c r="BB302" s="14"/>
    </row>
    <row r="303" spans="1:54" ht="12.75" customHeight="1" x14ac:dyDescent="0.2">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t="s">
        <v>886</v>
      </c>
      <c r="AR303" s="14"/>
      <c r="AS303" s="14"/>
      <c r="AT303" s="14"/>
      <c r="AU303" s="14"/>
      <c r="AV303" s="14"/>
      <c r="AW303" s="14"/>
      <c r="AX303" s="14"/>
      <c r="AY303" s="14"/>
      <c r="AZ303" s="14"/>
      <c r="BA303" s="14"/>
      <c r="BB303" s="14"/>
    </row>
    <row r="304" spans="1:54" ht="12.75" customHeight="1" x14ac:dyDescent="0.2">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t="s">
        <v>887</v>
      </c>
      <c r="AR304" s="14"/>
      <c r="AS304" s="14"/>
      <c r="AT304" s="14"/>
      <c r="AU304" s="14"/>
      <c r="AV304" s="14"/>
      <c r="AW304" s="14"/>
      <c r="AX304" s="14"/>
      <c r="AY304" s="14"/>
      <c r="AZ304" s="14"/>
      <c r="BA304" s="14"/>
      <c r="BB304" s="14"/>
    </row>
    <row r="305" spans="1:54" ht="12.75" customHeight="1" x14ac:dyDescent="0.2">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t="s">
        <v>888</v>
      </c>
      <c r="AR305" s="14"/>
      <c r="AS305" s="14"/>
      <c r="AT305" s="14"/>
      <c r="AU305" s="14"/>
      <c r="AV305" s="14"/>
      <c r="AW305" s="14"/>
      <c r="AX305" s="14"/>
      <c r="AY305" s="14"/>
      <c r="AZ305" s="14"/>
      <c r="BA305" s="14"/>
      <c r="BB305" s="14"/>
    </row>
    <row r="306" spans="1:54" ht="12.75" customHeight="1" x14ac:dyDescent="0.2">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t="s">
        <v>889</v>
      </c>
      <c r="AR306" s="14"/>
      <c r="AS306" s="14"/>
      <c r="AT306" s="14"/>
      <c r="AU306" s="14"/>
      <c r="AV306" s="14"/>
      <c r="AW306" s="14"/>
      <c r="AX306" s="14"/>
      <c r="AY306" s="14"/>
      <c r="AZ306" s="14"/>
      <c r="BA306" s="14"/>
      <c r="BB306" s="14"/>
    </row>
    <row r="307" spans="1:54" ht="12.75" customHeight="1" x14ac:dyDescent="0.2">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t="s">
        <v>890</v>
      </c>
      <c r="AR307" s="14"/>
      <c r="AS307" s="14"/>
      <c r="AT307" s="14"/>
      <c r="AU307" s="14"/>
      <c r="AV307" s="14"/>
      <c r="AW307" s="14"/>
      <c r="AX307" s="14"/>
      <c r="AY307" s="14"/>
      <c r="AZ307" s="14"/>
      <c r="BA307" s="14"/>
      <c r="BB307" s="14"/>
    </row>
    <row r="308" spans="1:54" ht="12.75" customHeight="1" x14ac:dyDescent="0.2">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t="s">
        <v>891</v>
      </c>
      <c r="AR308" s="14"/>
      <c r="AS308" s="14"/>
      <c r="AT308" s="14"/>
      <c r="AU308" s="14"/>
      <c r="AV308" s="14"/>
      <c r="AW308" s="14"/>
      <c r="AX308" s="14"/>
      <c r="AY308" s="14"/>
      <c r="AZ308" s="14"/>
      <c r="BA308" s="14"/>
      <c r="BB308" s="14"/>
    </row>
    <row r="309" spans="1:54" ht="12.75" customHeight="1" x14ac:dyDescent="0.2">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t="s">
        <v>892</v>
      </c>
      <c r="AR309" s="14"/>
      <c r="AS309" s="14"/>
      <c r="AT309" s="14"/>
      <c r="AU309" s="14"/>
      <c r="AV309" s="14"/>
      <c r="AW309" s="14"/>
      <c r="AX309" s="14"/>
      <c r="AY309" s="14"/>
      <c r="AZ309" s="14"/>
      <c r="BA309" s="14"/>
      <c r="BB309" s="14"/>
    </row>
    <row r="310" spans="1:54" ht="12.75" customHeight="1" x14ac:dyDescent="0.2">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t="s">
        <v>893</v>
      </c>
      <c r="AR310" s="14"/>
      <c r="AS310" s="14"/>
      <c r="AT310" s="14"/>
      <c r="AU310" s="14"/>
      <c r="AV310" s="14"/>
      <c r="AW310" s="14"/>
      <c r="AX310" s="14"/>
      <c r="AY310" s="14"/>
      <c r="AZ310" s="14"/>
      <c r="BA310" s="14"/>
      <c r="BB310" s="14"/>
    </row>
    <row r="311" spans="1:54" ht="12.75" customHeight="1" x14ac:dyDescent="0.2">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t="s">
        <v>894</v>
      </c>
      <c r="AR311" s="14"/>
      <c r="AS311" s="14"/>
      <c r="AT311" s="14"/>
      <c r="AU311" s="14"/>
      <c r="AV311" s="14"/>
      <c r="AW311" s="14"/>
      <c r="AX311" s="14"/>
      <c r="AY311" s="14"/>
      <c r="AZ311" s="14"/>
      <c r="BA311" s="14"/>
      <c r="BB311" s="14"/>
    </row>
    <row r="312" spans="1:54" ht="12.75" customHeight="1" x14ac:dyDescent="0.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t="s">
        <v>895</v>
      </c>
      <c r="AR312" s="14"/>
      <c r="AS312" s="14"/>
      <c r="AT312" s="14"/>
      <c r="AU312" s="14"/>
      <c r="AV312" s="14"/>
      <c r="AW312" s="14"/>
      <c r="AX312" s="14"/>
      <c r="AY312" s="14"/>
      <c r="AZ312" s="14"/>
      <c r="BA312" s="14"/>
      <c r="BB312" s="14"/>
    </row>
    <row r="313" spans="1:54" ht="12.75" customHeight="1" x14ac:dyDescent="0.2">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t="s">
        <v>896</v>
      </c>
      <c r="AR313" s="14"/>
      <c r="AS313" s="14"/>
      <c r="AT313" s="14"/>
      <c r="AU313" s="14"/>
      <c r="AV313" s="14"/>
      <c r="AW313" s="14"/>
      <c r="AX313" s="14"/>
      <c r="AY313" s="14"/>
      <c r="AZ313" s="14"/>
      <c r="BA313" s="14"/>
      <c r="BB313" s="14"/>
    </row>
    <row r="314" spans="1:54" ht="12.75" customHeight="1" x14ac:dyDescent="0.2">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t="s">
        <v>897</v>
      </c>
      <c r="AR314" s="14"/>
      <c r="AS314" s="14"/>
      <c r="AT314" s="14"/>
      <c r="AU314" s="14"/>
      <c r="AV314" s="14"/>
      <c r="AW314" s="14"/>
      <c r="AX314" s="14"/>
      <c r="AY314" s="14"/>
      <c r="AZ314" s="14"/>
      <c r="BA314" s="14"/>
      <c r="BB314" s="14"/>
    </row>
    <row r="315" spans="1:54" ht="12.75" customHeight="1" x14ac:dyDescent="0.2">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t="s">
        <v>898</v>
      </c>
      <c r="AR315" s="14"/>
      <c r="AS315" s="14"/>
      <c r="AT315" s="14"/>
      <c r="AU315" s="14"/>
      <c r="AV315" s="14"/>
      <c r="AW315" s="14"/>
      <c r="AX315" s="14"/>
      <c r="AY315" s="14"/>
      <c r="AZ315" s="14"/>
      <c r="BA315" s="14"/>
      <c r="BB315" s="14"/>
    </row>
    <row r="316" spans="1:54" ht="12.75" customHeight="1" x14ac:dyDescent="0.2">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t="s">
        <v>899</v>
      </c>
      <c r="AR316" s="14"/>
      <c r="AS316" s="14"/>
      <c r="AT316" s="14"/>
      <c r="AU316" s="14"/>
      <c r="AV316" s="14"/>
      <c r="AW316" s="14"/>
      <c r="AX316" s="14"/>
      <c r="AY316" s="14"/>
      <c r="AZ316" s="14"/>
      <c r="BA316" s="14"/>
      <c r="BB316" s="14"/>
    </row>
    <row r="317" spans="1:54" ht="12.75" customHeight="1" x14ac:dyDescent="0.2">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t="s">
        <v>900</v>
      </c>
      <c r="AR317" s="14"/>
      <c r="AS317" s="14"/>
      <c r="AT317" s="14"/>
      <c r="AU317" s="14"/>
      <c r="AV317" s="14"/>
      <c r="AW317" s="14"/>
      <c r="AX317" s="14"/>
      <c r="AY317" s="14"/>
      <c r="AZ317" s="14"/>
      <c r="BA317" s="14"/>
      <c r="BB317" s="14"/>
    </row>
    <row r="318" spans="1:54" ht="12.75" customHeight="1" x14ac:dyDescent="0.2">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t="s">
        <v>901</v>
      </c>
      <c r="AR318" s="14"/>
      <c r="AS318" s="14"/>
      <c r="AT318" s="14"/>
      <c r="AU318" s="14"/>
      <c r="AV318" s="14"/>
      <c r="AW318" s="14"/>
      <c r="AX318" s="14"/>
      <c r="AY318" s="14"/>
      <c r="AZ318" s="14"/>
      <c r="BA318" s="14"/>
      <c r="BB318" s="14"/>
    </row>
    <row r="319" spans="1:54" ht="12.75" customHeight="1" x14ac:dyDescent="0.2">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t="s">
        <v>902</v>
      </c>
      <c r="AR319" s="14"/>
      <c r="AS319" s="14"/>
      <c r="AT319" s="14"/>
      <c r="AU319" s="14"/>
      <c r="AV319" s="14"/>
      <c r="AW319" s="14"/>
      <c r="AX319" s="14"/>
      <c r="AY319" s="14"/>
      <c r="AZ319" s="14"/>
      <c r="BA319" s="14"/>
      <c r="BB319" s="14"/>
    </row>
    <row r="320" spans="1:54" ht="12.75" customHeight="1" x14ac:dyDescent="0.2">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t="s">
        <v>903</v>
      </c>
      <c r="AR320" s="14"/>
      <c r="AS320" s="14"/>
      <c r="AT320" s="14"/>
      <c r="AU320" s="14"/>
      <c r="AV320" s="14"/>
      <c r="AW320" s="14"/>
      <c r="AX320" s="14"/>
      <c r="AY320" s="14"/>
      <c r="AZ320" s="14"/>
      <c r="BA320" s="14"/>
      <c r="BB320" s="14"/>
    </row>
    <row r="321" spans="1:54" ht="12.75" customHeight="1" x14ac:dyDescent="0.2">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t="s">
        <v>904</v>
      </c>
      <c r="AR321" s="14"/>
      <c r="AS321" s="14"/>
      <c r="AT321" s="14"/>
      <c r="AU321" s="14"/>
      <c r="AV321" s="14"/>
      <c r="AW321" s="14"/>
      <c r="AX321" s="14"/>
      <c r="AY321" s="14"/>
      <c r="AZ321" s="14"/>
      <c r="BA321" s="14"/>
      <c r="BB321" s="14"/>
    </row>
    <row r="322" spans="1:54" ht="12.75" customHeight="1" x14ac:dyDescent="0.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t="s">
        <v>905</v>
      </c>
      <c r="AR322" s="14"/>
      <c r="AS322" s="14"/>
      <c r="AT322" s="14"/>
      <c r="AU322" s="14"/>
      <c r="AV322" s="14"/>
      <c r="AW322" s="14"/>
      <c r="AX322" s="14"/>
      <c r="AY322" s="14"/>
      <c r="AZ322" s="14"/>
      <c r="BA322" s="14"/>
      <c r="BB322" s="14"/>
    </row>
    <row r="323" spans="1:54" ht="12.75" customHeight="1" x14ac:dyDescent="0.2">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t="s">
        <v>906</v>
      </c>
      <c r="AR323" s="14"/>
      <c r="AS323" s="14"/>
      <c r="AT323" s="14"/>
      <c r="AU323" s="14"/>
      <c r="AV323" s="14"/>
      <c r="AW323" s="14"/>
      <c r="AX323" s="14"/>
      <c r="AY323" s="14"/>
      <c r="AZ323" s="14"/>
      <c r="BA323" s="14"/>
      <c r="BB323" s="14"/>
    </row>
    <row r="324" spans="1:54" ht="12.75" customHeight="1" x14ac:dyDescent="0.2">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t="s">
        <v>907</v>
      </c>
      <c r="AR324" s="14"/>
      <c r="AS324" s="14"/>
      <c r="AT324" s="14"/>
      <c r="AU324" s="14"/>
      <c r="AV324" s="14"/>
      <c r="AW324" s="14"/>
      <c r="AX324" s="14"/>
      <c r="AY324" s="14"/>
      <c r="AZ324" s="14"/>
      <c r="BA324" s="14"/>
      <c r="BB324" s="14"/>
    </row>
    <row r="325" spans="1:54" ht="12.75" customHeight="1" x14ac:dyDescent="0.2">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t="s">
        <v>908</v>
      </c>
      <c r="AR325" s="14"/>
      <c r="AS325" s="14"/>
      <c r="AT325" s="14"/>
      <c r="AU325" s="14"/>
      <c r="AV325" s="14"/>
      <c r="AW325" s="14"/>
      <c r="AX325" s="14"/>
      <c r="AY325" s="14"/>
      <c r="AZ325" s="14"/>
      <c r="BA325" s="14"/>
      <c r="BB325" s="14"/>
    </row>
    <row r="326" spans="1:54" ht="12.75" customHeight="1" x14ac:dyDescent="0.2">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t="s">
        <v>909</v>
      </c>
      <c r="AR326" s="14"/>
      <c r="AS326" s="14"/>
      <c r="AT326" s="14"/>
      <c r="AU326" s="14"/>
      <c r="AV326" s="14"/>
      <c r="AW326" s="14"/>
      <c r="AX326" s="14"/>
      <c r="AY326" s="14"/>
      <c r="AZ326" s="14"/>
      <c r="BA326" s="14"/>
      <c r="BB326" s="14"/>
    </row>
    <row r="327" spans="1:54" ht="12.75" customHeight="1" x14ac:dyDescent="0.2">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t="s">
        <v>910</v>
      </c>
      <c r="AR327" s="14"/>
      <c r="AS327" s="14"/>
      <c r="AT327" s="14"/>
      <c r="AU327" s="14"/>
      <c r="AV327" s="14"/>
      <c r="AW327" s="14"/>
      <c r="AX327" s="14"/>
      <c r="AY327" s="14"/>
      <c r="AZ327" s="14"/>
      <c r="BA327" s="14"/>
      <c r="BB327" s="14"/>
    </row>
    <row r="328" spans="1:54" ht="12.75" customHeight="1" x14ac:dyDescent="0.2">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t="s">
        <v>911</v>
      </c>
      <c r="AR328" s="14"/>
      <c r="AS328" s="14"/>
      <c r="AT328" s="14"/>
      <c r="AU328" s="14"/>
      <c r="AV328" s="14"/>
      <c r="AW328" s="14"/>
      <c r="AX328" s="14"/>
      <c r="AY328" s="14"/>
      <c r="AZ328" s="14"/>
      <c r="BA328" s="14"/>
      <c r="BB328" s="14"/>
    </row>
    <row r="329" spans="1:54" ht="12.75" customHeight="1" x14ac:dyDescent="0.2">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t="s">
        <v>912</v>
      </c>
      <c r="AR329" s="14"/>
      <c r="AS329" s="14"/>
      <c r="AT329" s="14"/>
      <c r="AU329" s="14"/>
      <c r="AV329" s="14"/>
      <c r="AW329" s="14"/>
      <c r="AX329" s="14"/>
      <c r="AY329" s="14"/>
      <c r="AZ329" s="14"/>
      <c r="BA329" s="14"/>
      <c r="BB329" s="14"/>
    </row>
    <row r="330" spans="1:54" ht="12.75" customHeight="1" x14ac:dyDescent="0.2">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t="s">
        <v>913</v>
      </c>
      <c r="AR330" s="14"/>
      <c r="AS330" s="14"/>
      <c r="AT330" s="14"/>
      <c r="AU330" s="14"/>
      <c r="AV330" s="14"/>
      <c r="AW330" s="14"/>
      <c r="AX330" s="14"/>
      <c r="AY330" s="14"/>
      <c r="AZ330" s="14"/>
      <c r="BA330" s="14"/>
      <c r="BB330" s="14"/>
    </row>
    <row r="331" spans="1:54" ht="12.75" customHeight="1" x14ac:dyDescent="0.2">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t="s">
        <v>914</v>
      </c>
      <c r="AR331" s="14"/>
      <c r="AS331" s="14"/>
      <c r="AT331" s="14"/>
      <c r="AU331" s="14"/>
      <c r="AV331" s="14"/>
      <c r="AW331" s="14"/>
      <c r="AX331" s="14"/>
      <c r="AY331" s="14"/>
      <c r="AZ331" s="14"/>
      <c r="BA331" s="14"/>
      <c r="BB331" s="14"/>
    </row>
    <row r="332" spans="1:54" ht="12.75" customHeight="1" x14ac:dyDescent="0.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t="s">
        <v>915</v>
      </c>
      <c r="AR332" s="14"/>
      <c r="AS332" s="14"/>
      <c r="AT332" s="14"/>
      <c r="AU332" s="14"/>
      <c r="AV332" s="14"/>
      <c r="AW332" s="14"/>
      <c r="AX332" s="14"/>
      <c r="AY332" s="14"/>
      <c r="AZ332" s="14"/>
      <c r="BA332" s="14"/>
      <c r="BB332" s="14"/>
    </row>
    <row r="333" spans="1:54" ht="12.75" customHeight="1" x14ac:dyDescent="0.2">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t="s">
        <v>916</v>
      </c>
      <c r="AR333" s="14"/>
      <c r="AS333" s="14"/>
      <c r="AT333" s="14"/>
      <c r="AU333" s="14"/>
      <c r="AV333" s="14"/>
      <c r="AW333" s="14"/>
      <c r="AX333" s="14"/>
      <c r="AY333" s="14"/>
      <c r="AZ333" s="14"/>
      <c r="BA333" s="14"/>
      <c r="BB333" s="14"/>
    </row>
    <row r="334" spans="1:54" ht="12.75" customHeight="1" x14ac:dyDescent="0.2">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t="s">
        <v>917</v>
      </c>
      <c r="AR334" s="14"/>
      <c r="AS334" s="14"/>
      <c r="AT334" s="14"/>
      <c r="AU334" s="14"/>
      <c r="AV334" s="14"/>
      <c r="AW334" s="14"/>
      <c r="AX334" s="14"/>
      <c r="AY334" s="14"/>
      <c r="AZ334" s="14"/>
      <c r="BA334" s="14"/>
      <c r="BB334" s="14"/>
    </row>
    <row r="335" spans="1:54" ht="12.75" customHeight="1" x14ac:dyDescent="0.2">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t="s">
        <v>918</v>
      </c>
      <c r="AR335" s="14"/>
      <c r="AS335" s="14"/>
      <c r="AT335" s="14"/>
      <c r="AU335" s="14"/>
      <c r="AV335" s="14"/>
      <c r="AW335" s="14"/>
      <c r="AX335" s="14"/>
      <c r="AY335" s="14"/>
      <c r="AZ335" s="14"/>
      <c r="BA335" s="14"/>
      <c r="BB335" s="14"/>
    </row>
    <row r="336" spans="1:54" ht="12.75" customHeight="1" x14ac:dyDescent="0.2">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t="s">
        <v>919</v>
      </c>
      <c r="AR336" s="14"/>
      <c r="AS336" s="14"/>
      <c r="AT336" s="14"/>
      <c r="AU336" s="14"/>
      <c r="AV336" s="14"/>
      <c r="AW336" s="14"/>
      <c r="AX336" s="14"/>
      <c r="AY336" s="14"/>
      <c r="AZ336" s="14"/>
      <c r="BA336" s="14"/>
      <c r="BB336" s="14"/>
    </row>
    <row r="337" spans="1:54" ht="12.75" customHeight="1" x14ac:dyDescent="0.2">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t="s">
        <v>920</v>
      </c>
      <c r="AR337" s="14"/>
      <c r="AS337" s="14"/>
      <c r="AT337" s="14"/>
      <c r="AU337" s="14"/>
      <c r="AV337" s="14"/>
      <c r="AW337" s="14"/>
      <c r="AX337" s="14"/>
      <c r="AY337" s="14"/>
      <c r="AZ337" s="14"/>
      <c r="BA337" s="14"/>
      <c r="BB337" s="14"/>
    </row>
    <row r="338" spans="1:54" ht="12.75" customHeight="1" x14ac:dyDescent="0.2">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t="s">
        <v>921</v>
      </c>
      <c r="AR338" s="14"/>
      <c r="AS338" s="14"/>
      <c r="AT338" s="14"/>
      <c r="AU338" s="14"/>
      <c r="AV338" s="14"/>
      <c r="AW338" s="14"/>
      <c r="AX338" s="14"/>
      <c r="AY338" s="14"/>
      <c r="AZ338" s="14"/>
      <c r="BA338" s="14"/>
      <c r="BB338" s="14"/>
    </row>
    <row r="339" spans="1:54" ht="12.75" customHeight="1" x14ac:dyDescent="0.2">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t="s">
        <v>922</v>
      </c>
      <c r="AR339" s="14"/>
      <c r="AS339" s="14"/>
      <c r="AT339" s="14"/>
      <c r="AU339" s="14"/>
      <c r="AV339" s="14"/>
      <c r="AW339" s="14"/>
      <c r="AX339" s="14"/>
      <c r="AY339" s="14"/>
      <c r="AZ339" s="14"/>
      <c r="BA339" s="14"/>
      <c r="BB339" s="14"/>
    </row>
    <row r="340" spans="1:54" ht="12.75" customHeight="1" x14ac:dyDescent="0.2">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t="s">
        <v>923</v>
      </c>
      <c r="AR340" s="14"/>
      <c r="AS340" s="14"/>
      <c r="AT340" s="14"/>
      <c r="AU340" s="14"/>
      <c r="AV340" s="14"/>
      <c r="AW340" s="14"/>
      <c r="AX340" s="14"/>
      <c r="AY340" s="14"/>
      <c r="AZ340" s="14"/>
      <c r="BA340" s="14"/>
      <c r="BB340" s="14"/>
    </row>
    <row r="341" spans="1:54" ht="12.75" customHeight="1" x14ac:dyDescent="0.2">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t="s">
        <v>924</v>
      </c>
      <c r="AR341" s="14"/>
      <c r="AS341" s="14"/>
      <c r="AT341" s="14"/>
      <c r="AU341" s="14"/>
      <c r="AV341" s="14"/>
      <c r="AW341" s="14"/>
      <c r="AX341" s="14"/>
      <c r="AY341" s="14"/>
      <c r="AZ341" s="14"/>
      <c r="BA341" s="14"/>
      <c r="BB341" s="14"/>
    </row>
    <row r="342" spans="1:54" ht="12.75" customHeight="1" x14ac:dyDescent="0.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t="s">
        <v>925</v>
      </c>
      <c r="AR342" s="14"/>
      <c r="AS342" s="14"/>
      <c r="AT342" s="14"/>
      <c r="AU342" s="14"/>
      <c r="AV342" s="14"/>
      <c r="AW342" s="14"/>
      <c r="AX342" s="14"/>
      <c r="AY342" s="14"/>
      <c r="AZ342" s="14"/>
      <c r="BA342" s="14"/>
      <c r="BB342" s="14"/>
    </row>
    <row r="343" spans="1:54" ht="12.75" customHeight="1" x14ac:dyDescent="0.2">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t="s">
        <v>926</v>
      </c>
      <c r="AR343" s="14"/>
      <c r="AS343" s="14"/>
      <c r="AT343" s="14"/>
      <c r="AU343" s="14"/>
      <c r="AV343" s="14"/>
      <c r="AW343" s="14"/>
      <c r="AX343" s="14"/>
      <c r="AY343" s="14"/>
      <c r="AZ343" s="14"/>
      <c r="BA343" s="14"/>
      <c r="BB343" s="14"/>
    </row>
    <row r="344" spans="1:54" ht="12.75" customHeight="1" x14ac:dyDescent="0.2">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t="s">
        <v>927</v>
      </c>
      <c r="AR344" s="14"/>
      <c r="AS344" s="14"/>
      <c r="AT344" s="14"/>
      <c r="AU344" s="14"/>
      <c r="AV344" s="14"/>
      <c r="AW344" s="14"/>
      <c r="AX344" s="14"/>
      <c r="AY344" s="14"/>
      <c r="AZ344" s="14"/>
      <c r="BA344" s="14"/>
      <c r="BB344" s="14"/>
    </row>
    <row r="345" spans="1:54" ht="12.75" customHeight="1" x14ac:dyDescent="0.2">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t="s">
        <v>928</v>
      </c>
      <c r="AR345" s="14"/>
      <c r="AS345" s="14"/>
      <c r="AT345" s="14"/>
      <c r="AU345" s="14"/>
      <c r="AV345" s="14"/>
      <c r="AW345" s="14"/>
      <c r="AX345" s="14"/>
      <c r="AY345" s="14"/>
      <c r="AZ345" s="14"/>
      <c r="BA345" s="14"/>
      <c r="BB345" s="14"/>
    </row>
    <row r="346" spans="1:54" ht="12.75" customHeight="1" x14ac:dyDescent="0.2">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t="s">
        <v>929</v>
      </c>
      <c r="AR346" s="14"/>
      <c r="AS346" s="14"/>
      <c r="AT346" s="14"/>
      <c r="AU346" s="14"/>
      <c r="AV346" s="14"/>
      <c r="AW346" s="14"/>
      <c r="AX346" s="14"/>
      <c r="AY346" s="14"/>
      <c r="AZ346" s="14"/>
      <c r="BA346" s="14"/>
      <c r="BB346" s="14"/>
    </row>
    <row r="347" spans="1:54" ht="12.75" customHeight="1" x14ac:dyDescent="0.2">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t="s">
        <v>930</v>
      </c>
      <c r="AR347" s="14"/>
      <c r="AS347" s="14"/>
      <c r="AT347" s="14"/>
      <c r="AU347" s="14"/>
      <c r="AV347" s="14"/>
      <c r="AW347" s="14"/>
      <c r="AX347" s="14"/>
      <c r="AY347" s="14"/>
      <c r="AZ347" s="14"/>
      <c r="BA347" s="14"/>
      <c r="BB347" s="14"/>
    </row>
    <row r="348" spans="1:54" ht="12.75" customHeight="1" x14ac:dyDescent="0.2">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t="s">
        <v>931</v>
      </c>
      <c r="AR348" s="14"/>
      <c r="AS348" s="14"/>
      <c r="AT348" s="14"/>
      <c r="AU348" s="14"/>
      <c r="AV348" s="14"/>
      <c r="AW348" s="14"/>
      <c r="AX348" s="14"/>
      <c r="AY348" s="14"/>
      <c r="AZ348" s="14"/>
      <c r="BA348" s="14"/>
      <c r="BB348" s="14"/>
    </row>
    <row r="349" spans="1:54" ht="12.75" customHeight="1" x14ac:dyDescent="0.2">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t="s">
        <v>932</v>
      </c>
      <c r="AR349" s="14"/>
      <c r="AS349" s="14"/>
      <c r="AT349" s="14"/>
      <c r="AU349" s="14"/>
      <c r="AV349" s="14"/>
      <c r="AW349" s="14"/>
      <c r="AX349" s="14"/>
      <c r="AY349" s="14"/>
      <c r="AZ349" s="14"/>
      <c r="BA349" s="14"/>
      <c r="BB349" s="14"/>
    </row>
    <row r="350" spans="1:54" ht="12.75" customHeight="1" x14ac:dyDescent="0.2">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t="s">
        <v>933</v>
      </c>
      <c r="AR350" s="14"/>
      <c r="AS350" s="14"/>
      <c r="AT350" s="14"/>
      <c r="AU350" s="14"/>
      <c r="AV350" s="14"/>
      <c r="AW350" s="14"/>
      <c r="AX350" s="14"/>
      <c r="AY350" s="14"/>
      <c r="AZ350" s="14"/>
      <c r="BA350" s="14"/>
      <c r="BB350" s="14"/>
    </row>
    <row r="351" spans="1:54" ht="12.75" customHeight="1" x14ac:dyDescent="0.2">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t="s">
        <v>934</v>
      </c>
      <c r="AR351" s="14"/>
      <c r="AS351" s="14"/>
      <c r="AT351" s="14"/>
      <c r="AU351" s="14"/>
      <c r="AV351" s="14"/>
      <c r="AW351" s="14"/>
      <c r="AX351" s="14"/>
      <c r="AY351" s="14"/>
      <c r="AZ351" s="14"/>
      <c r="BA351" s="14"/>
      <c r="BB351" s="14"/>
    </row>
    <row r="352" spans="1:54" ht="12.75" customHeight="1" x14ac:dyDescent="0.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t="s">
        <v>935</v>
      </c>
      <c r="AR352" s="14"/>
      <c r="AS352" s="14"/>
      <c r="AT352" s="14"/>
      <c r="AU352" s="14"/>
      <c r="AV352" s="14"/>
      <c r="AW352" s="14"/>
      <c r="AX352" s="14"/>
      <c r="AY352" s="14"/>
      <c r="AZ352" s="14"/>
      <c r="BA352" s="14"/>
      <c r="BB352" s="14"/>
    </row>
    <row r="353" spans="1:54" ht="12.75" customHeight="1" x14ac:dyDescent="0.2">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t="s">
        <v>936</v>
      </c>
      <c r="AR353" s="14"/>
      <c r="AS353" s="14"/>
      <c r="AT353" s="14"/>
      <c r="AU353" s="14"/>
      <c r="AV353" s="14"/>
      <c r="AW353" s="14"/>
      <c r="AX353" s="14"/>
      <c r="AY353" s="14"/>
      <c r="AZ353" s="14"/>
      <c r="BA353" s="14"/>
      <c r="BB353" s="14"/>
    </row>
    <row r="354" spans="1:54" ht="12.75" customHeight="1" x14ac:dyDescent="0.2">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t="s">
        <v>937</v>
      </c>
      <c r="AR354" s="14"/>
      <c r="AS354" s="14"/>
      <c r="AT354" s="14"/>
      <c r="AU354" s="14"/>
      <c r="AV354" s="14"/>
      <c r="AW354" s="14"/>
      <c r="AX354" s="14"/>
      <c r="AY354" s="14"/>
      <c r="AZ354" s="14"/>
      <c r="BA354" s="14"/>
      <c r="BB354" s="14"/>
    </row>
    <row r="355" spans="1:54" ht="12.75" customHeight="1" x14ac:dyDescent="0.2">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t="s">
        <v>938</v>
      </c>
      <c r="AR355" s="14"/>
      <c r="AS355" s="14"/>
      <c r="AT355" s="14"/>
      <c r="AU355" s="14"/>
      <c r="AV355" s="14"/>
      <c r="AW355" s="14"/>
      <c r="AX355" s="14"/>
      <c r="AY355" s="14"/>
      <c r="AZ355" s="14"/>
      <c r="BA355" s="14"/>
      <c r="BB355" s="14"/>
    </row>
    <row r="356" spans="1:54" ht="12.75" customHeight="1" x14ac:dyDescent="0.2">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t="s">
        <v>939</v>
      </c>
      <c r="AR356" s="14"/>
      <c r="AS356" s="14"/>
      <c r="AT356" s="14"/>
      <c r="AU356" s="14"/>
      <c r="AV356" s="14"/>
      <c r="AW356" s="14"/>
      <c r="AX356" s="14"/>
      <c r="AY356" s="14"/>
      <c r="AZ356" s="14"/>
      <c r="BA356" s="14"/>
      <c r="BB356" s="14"/>
    </row>
    <row r="357" spans="1:54" ht="12.75" customHeight="1" x14ac:dyDescent="0.2">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t="s">
        <v>940</v>
      </c>
      <c r="AR357" s="14"/>
      <c r="AS357" s="14"/>
      <c r="AT357" s="14"/>
      <c r="AU357" s="14"/>
      <c r="AV357" s="14"/>
      <c r="AW357" s="14"/>
      <c r="AX357" s="14"/>
      <c r="AY357" s="14"/>
      <c r="AZ357" s="14"/>
      <c r="BA357" s="14"/>
      <c r="BB357" s="14"/>
    </row>
    <row r="358" spans="1:54" ht="12.75" customHeight="1" x14ac:dyDescent="0.2">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t="s">
        <v>941</v>
      </c>
      <c r="AR358" s="14"/>
      <c r="AS358" s="14"/>
      <c r="AT358" s="14"/>
      <c r="AU358" s="14"/>
      <c r="AV358" s="14"/>
      <c r="AW358" s="14"/>
      <c r="AX358" s="14"/>
      <c r="AY358" s="14"/>
      <c r="AZ358" s="14"/>
      <c r="BA358" s="14"/>
      <c r="BB358" s="14"/>
    </row>
    <row r="359" spans="1:54" ht="12.75" customHeight="1" x14ac:dyDescent="0.2">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t="s">
        <v>942</v>
      </c>
      <c r="AR359" s="14"/>
      <c r="AS359" s="14"/>
      <c r="AT359" s="14"/>
      <c r="AU359" s="14"/>
      <c r="AV359" s="14"/>
      <c r="AW359" s="14"/>
      <c r="AX359" s="14"/>
      <c r="AY359" s="14"/>
      <c r="AZ359" s="14"/>
      <c r="BA359" s="14"/>
      <c r="BB359" s="14"/>
    </row>
    <row r="360" spans="1:54" ht="12.75" customHeight="1" x14ac:dyDescent="0.2">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t="s">
        <v>943</v>
      </c>
      <c r="AR360" s="14"/>
      <c r="AS360" s="14"/>
      <c r="AT360" s="14"/>
      <c r="AU360" s="14"/>
      <c r="AV360" s="14"/>
      <c r="AW360" s="14"/>
      <c r="AX360" s="14"/>
      <c r="AY360" s="14"/>
      <c r="AZ360" s="14"/>
      <c r="BA360" s="14"/>
      <c r="BB360" s="14"/>
    </row>
    <row r="361" spans="1:54" ht="12.75" customHeight="1" x14ac:dyDescent="0.2">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t="s">
        <v>944</v>
      </c>
      <c r="AR361" s="14"/>
      <c r="AS361" s="14"/>
      <c r="AT361" s="14"/>
      <c r="AU361" s="14"/>
      <c r="AV361" s="14"/>
      <c r="AW361" s="14"/>
      <c r="AX361" s="14"/>
      <c r="AY361" s="14"/>
      <c r="AZ361" s="14"/>
      <c r="BA361" s="14"/>
      <c r="BB361" s="14"/>
    </row>
    <row r="362" spans="1:54" ht="12.75" customHeight="1" x14ac:dyDescent="0.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t="s">
        <v>945</v>
      </c>
      <c r="AR362" s="14"/>
      <c r="AS362" s="14"/>
      <c r="AT362" s="14"/>
      <c r="AU362" s="14"/>
      <c r="AV362" s="14"/>
      <c r="AW362" s="14"/>
      <c r="AX362" s="14"/>
      <c r="AY362" s="14"/>
      <c r="AZ362" s="14"/>
      <c r="BA362" s="14"/>
      <c r="BB362" s="14"/>
    </row>
    <row r="363" spans="1:54" ht="12.75" customHeight="1" x14ac:dyDescent="0.2">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t="s">
        <v>946</v>
      </c>
      <c r="AR363" s="14"/>
      <c r="AS363" s="14"/>
      <c r="AT363" s="14"/>
      <c r="AU363" s="14"/>
      <c r="AV363" s="14"/>
      <c r="AW363" s="14"/>
      <c r="AX363" s="14"/>
      <c r="AY363" s="14"/>
      <c r="AZ363" s="14"/>
      <c r="BA363" s="14"/>
      <c r="BB363" s="14"/>
    </row>
    <row r="364" spans="1:54" ht="12.75" customHeight="1" x14ac:dyDescent="0.2">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t="s">
        <v>947</v>
      </c>
      <c r="AR364" s="14"/>
      <c r="AS364" s="14"/>
      <c r="AT364" s="14"/>
      <c r="AU364" s="14"/>
      <c r="AV364" s="14"/>
      <c r="AW364" s="14"/>
      <c r="AX364" s="14"/>
      <c r="AY364" s="14"/>
      <c r="AZ364" s="14"/>
      <c r="BA364" s="14"/>
      <c r="BB364" s="14"/>
    </row>
    <row r="365" spans="1:54" ht="12.75" customHeight="1" x14ac:dyDescent="0.2">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t="s">
        <v>948</v>
      </c>
      <c r="AR365" s="14"/>
      <c r="AS365" s="14"/>
      <c r="AT365" s="14"/>
      <c r="AU365" s="14"/>
      <c r="AV365" s="14"/>
      <c r="AW365" s="14"/>
      <c r="AX365" s="14"/>
      <c r="AY365" s="14"/>
      <c r="AZ365" s="14"/>
      <c r="BA365" s="14"/>
      <c r="BB365" s="14"/>
    </row>
    <row r="366" spans="1:54" ht="12.75" customHeight="1" x14ac:dyDescent="0.2">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t="s">
        <v>949</v>
      </c>
      <c r="AR366" s="14"/>
      <c r="AS366" s="14"/>
      <c r="AT366" s="14"/>
      <c r="AU366" s="14"/>
      <c r="AV366" s="14"/>
      <c r="AW366" s="14"/>
      <c r="AX366" s="14"/>
      <c r="AY366" s="14"/>
      <c r="AZ366" s="14"/>
      <c r="BA366" s="14"/>
      <c r="BB366" s="14"/>
    </row>
    <row r="367" spans="1:54" ht="12.75" customHeight="1" x14ac:dyDescent="0.2">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t="s">
        <v>950</v>
      </c>
      <c r="AR367" s="14"/>
      <c r="AS367" s="14"/>
      <c r="AT367" s="14"/>
      <c r="AU367" s="14"/>
      <c r="AV367" s="14"/>
      <c r="AW367" s="14"/>
      <c r="AX367" s="14"/>
      <c r="AY367" s="14"/>
      <c r="AZ367" s="14"/>
      <c r="BA367" s="14"/>
      <c r="BB367" s="14"/>
    </row>
    <row r="368" spans="1:54" ht="12.75" customHeight="1" x14ac:dyDescent="0.2">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t="s">
        <v>951</v>
      </c>
      <c r="AR368" s="14"/>
      <c r="AS368" s="14"/>
      <c r="AT368" s="14"/>
      <c r="AU368" s="14"/>
      <c r="AV368" s="14"/>
      <c r="AW368" s="14"/>
      <c r="AX368" s="14"/>
      <c r="AY368" s="14"/>
      <c r="AZ368" s="14"/>
      <c r="BA368" s="14"/>
      <c r="BB368" s="14"/>
    </row>
    <row r="369" spans="1:54" ht="12.75" customHeight="1" x14ac:dyDescent="0.2">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t="s">
        <v>952</v>
      </c>
      <c r="AR369" s="14"/>
      <c r="AS369" s="14"/>
      <c r="AT369" s="14"/>
      <c r="AU369" s="14"/>
      <c r="AV369" s="14"/>
      <c r="AW369" s="14"/>
      <c r="AX369" s="14"/>
      <c r="AY369" s="14"/>
      <c r="AZ369" s="14"/>
      <c r="BA369" s="14"/>
      <c r="BB369" s="14"/>
    </row>
    <row r="370" spans="1:54" ht="12.75" customHeight="1" x14ac:dyDescent="0.2">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t="s">
        <v>953</v>
      </c>
      <c r="AR370" s="14"/>
      <c r="AS370" s="14"/>
      <c r="AT370" s="14"/>
      <c r="AU370" s="14"/>
      <c r="AV370" s="14"/>
      <c r="AW370" s="14"/>
      <c r="AX370" s="14"/>
      <c r="AY370" s="14"/>
      <c r="AZ370" s="14"/>
      <c r="BA370" s="14"/>
      <c r="BB370" s="14"/>
    </row>
    <row r="371" spans="1:54" ht="12.75" customHeight="1" x14ac:dyDescent="0.2">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t="s">
        <v>954</v>
      </c>
      <c r="AR371" s="14"/>
      <c r="AS371" s="14"/>
      <c r="AT371" s="14"/>
      <c r="AU371" s="14"/>
      <c r="AV371" s="14"/>
      <c r="AW371" s="14"/>
      <c r="AX371" s="14"/>
      <c r="AY371" s="14"/>
      <c r="AZ371" s="14"/>
      <c r="BA371" s="14"/>
      <c r="BB371" s="14"/>
    </row>
    <row r="372" spans="1:54" ht="12.75" customHeight="1" x14ac:dyDescent="0.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t="s">
        <v>955</v>
      </c>
      <c r="AR372" s="14"/>
      <c r="AS372" s="14"/>
      <c r="AT372" s="14"/>
      <c r="AU372" s="14"/>
      <c r="AV372" s="14"/>
      <c r="AW372" s="14"/>
      <c r="AX372" s="14"/>
      <c r="AY372" s="14"/>
      <c r="AZ372" s="14"/>
      <c r="BA372" s="14"/>
      <c r="BB372" s="14"/>
    </row>
    <row r="373" spans="1:54" ht="12.75" customHeight="1" x14ac:dyDescent="0.2">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t="s">
        <v>956</v>
      </c>
      <c r="AR373" s="14"/>
      <c r="AS373" s="14"/>
      <c r="AT373" s="14"/>
      <c r="AU373" s="14"/>
      <c r="AV373" s="14"/>
      <c r="AW373" s="14"/>
      <c r="AX373" s="14"/>
      <c r="AY373" s="14"/>
      <c r="AZ373" s="14"/>
      <c r="BA373" s="14"/>
      <c r="BB373" s="14"/>
    </row>
    <row r="374" spans="1:54" ht="12.75" customHeight="1" x14ac:dyDescent="0.2">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t="s">
        <v>957</v>
      </c>
      <c r="AR374" s="14"/>
      <c r="AS374" s="14"/>
      <c r="AT374" s="14"/>
      <c r="AU374" s="14"/>
      <c r="AV374" s="14"/>
      <c r="AW374" s="14"/>
      <c r="AX374" s="14"/>
      <c r="AY374" s="14"/>
      <c r="AZ374" s="14"/>
      <c r="BA374" s="14"/>
      <c r="BB374" s="14"/>
    </row>
    <row r="375" spans="1:54" ht="12.75" customHeight="1" x14ac:dyDescent="0.2">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t="s">
        <v>958</v>
      </c>
      <c r="AR375" s="14"/>
      <c r="AS375" s="14"/>
      <c r="AT375" s="14"/>
      <c r="AU375" s="14"/>
      <c r="AV375" s="14"/>
      <c r="AW375" s="14"/>
      <c r="AX375" s="14"/>
      <c r="AY375" s="14"/>
      <c r="AZ375" s="14"/>
      <c r="BA375" s="14"/>
      <c r="BB375" s="14"/>
    </row>
    <row r="376" spans="1:54" ht="12.75" customHeight="1" x14ac:dyDescent="0.2">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t="s">
        <v>959</v>
      </c>
      <c r="AR376" s="14"/>
      <c r="AS376" s="14"/>
      <c r="AT376" s="14"/>
      <c r="AU376" s="14"/>
      <c r="AV376" s="14"/>
      <c r="AW376" s="14"/>
      <c r="AX376" s="14"/>
      <c r="AY376" s="14"/>
      <c r="AZ376" s="14"/>
      <c r="BA376" s="14"/>
      <c r="BB376" s="14"/>
    </row>
    <row r="377" spans="1:54" ht="12.75" customHeight="1" x14ac:dyDescent="0.2">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t="s">
        <v>960</v>
      </c>
      <c r="AR377" s="14"/>
      <c r="AS377" s="14"/>
      <c r="AT377" s="14"/>
      <c r="AU377" s="14"/>
      <c r="AV377" s="14"/>
      <c r="AW377" s="14"/>
      <c r="AX377" s="14"/>
      <c r="AY377" s="14"/>
      <c r="AZ377" s="14"/>
      <c r="BA377" s="14"/>
      <c r="BB377" s="14"/>
    </row>
    <row r="378" spans="1:54" ht="12.75" customHeight="1" x14ac:dyDescent="0.2">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t="s">
        <v>961</v>
      </c>
      <c r="AR378" s="14"/>
      <c r="AS378" s="14"/>
      <c r="AT378" s="14"/>
      <c r="AU378" s="14"/>
      <c r="AV378" s="14"/>
      <c r="AW378" s="14"/>
      <c r="AX378" s="14"/>
      <c r="AY378" s="14"/>
      <c r="AZ378" s="14"/>
      <c r="BA378" s="14"/>
      <c r="BB378" s="14"/>
    </row>
    <row r="379" spans="1:54" ht="12.75" customHeight="1" x14ac:dyDescent="0.2">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t="s">
        <v>962</v>
      </c>
      <c r="AR379" s="14"/>
      <c r="AS379" s="14"/>
      <c r="AT379" s="14"/>
      <c r="AU379" s="14"/>
      <c r="AV379" s="14"/>
      <c r="AW379" s="14"/>
      <c r="AX379" s="14"/>
      <c r="AY379" s="14"/>
      <c r="AZ379" s="14"/>
      <c r="BA379" s="14"/>
      <c r="BB379" s="14"/>
    </row>
    <row r="380" spans="1:54" ht="12.75" customHeight="1" x14ac:dyDescent="0.2">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t="s">
        <v>963</v>
      </c>
      <c r="AR380" s="14"/>
      <c r="AS380" s="14"/>
      <c r="AT380" s="14"/>
      <c r="AU380" s="14"/>
      <c r="AV380" s="14"/>
      <c r="AW380" s="14"/>
      <c r="AX380" s="14"/>
      <c r="AY380" s="14"/>
      <c r="AZ380" s="14"/>
      <c r="BA380" s="14"/>
      <c r="BB380" s="14"/>
    </row>
    <row r="381" spans="1:54" ht="12.75" customHeight="1" x14ac:dyDescent="0.2">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t="s">
        <v>964</v>
      </c>
      <c r="AR381" s="14"/>
      <c r="AS381" s="14"/>
      <c r="AT381" s="14"/>
      <c r="AU381" s="14"/>
      <c r="AV381" s="14"/>
      <c r="AW381" s="14"/>
      <c r="AX381" s="14"/>
      <c r="AY381" s="14"/>
      <c r="AZ381" s="14"/>
      <c r="BA381" s="14"/>
      <c r="BB381" s="14"/>
    </row>
    <row r="382" spans="1:54" ht="12.75" customHeight="1" x14ac:dyDescent="0.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t="s">
        <v>965</v>
      </c>
      <c r="AR382" s="14"/>
      <c r="AS382" s="14"/>
      <c r="AT382" s="14"/>
      <c r="AU382" s="14"/>
      <c r="AV382" s="14"/>
      <c r="AW382" s="14"/>
      <c r="AX382" s="14"/>
      <c r="AY382" s="14"/>
      <c r="AZ382" s="14"/>
      <c r="BA382" s="14"/>
      <c r="BB382" s="14"/>
    </row>
    <row r="383" spans="1:54" ht="12.75" customHeight="1" x14ac:dyDescent="0.2">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t="s">
        <v>966</v>
      </c>
      <c r="AR383" s="14"/>
      <c r="AS383" s="14"/>
      <c r="AT383" s="14"/>
      <c r="AU383" s="14"/>
      <c r="AV383" s="14"/>
      <c r="AW383" s="14"/>
      <c r="AX383" s="14"/>
      <c r="AY383" s="14"/>
      <c r="AZ383" s="14"/>
      <c r="BA383" s="14"/>
      <c r="BB383" s="14"/>
    </row>
    <row r="384" spans="1:54" ht="12.75" customHeight="1" x14ac:dyDescent="0.2">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t="s">
        <v>967</v>
      </c>
      <c r="AR384" s="14"/>
      <c r="AS384" s="14"/>
      <c r="AT384" s="14"/>
      <c r="AU384" s="14"/>
      <c r="AV384" s="14"/>
      <c r="AW384" s="14"/>
      <c r="AX384" s="14"/>
      <c r="AY384" s="14"/>
      <c r="AZ384" s="14"/>
      <c r="BA384" s="14"/>
      <c r="BB384" s="14"/>
    </row>
    <row r="385" spans="1:54" ht="12.75" customHeight="1" x14ac:dyDescent="0.2">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t="s">
        <v>968</v>
      </c>
      <c r="AR385" s="14"/>
      <c r="AS385" s="14"/>
      <c r="AT385" s="14"/>
      <c r="AU385" s="14"/>
      <c r="AV385" s="14"/>
      <c r="AW385" s="14"/>
      <c r="AX385" s="14"/>
      <c r="AY385" s="14"/>
      <c r="AZ385" s="14"/>
      <c r="BA385" s="14"/>
      <c r="BB385" s="14"/>
    </row>
    <row r="386" spans="1:54" ht="12.75" customHeight="1" x14ac:dyDescent="0.2">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t="s">
        <v>969</v>
      </c>
      <c r="AR386" s="14"/>
      <c r="AS386" s="14"/>
      <c r="AT386" s="14"/>
      <c r="AU386" s="14"/>
      <c r="AV386" s="14"/>
      <c r="AW386" s="14"/>
      <c r="AX386" s="14"/>
      <c r="AY386" s="14"/>
      <c r="AZ386" s="14"/>
      <c r="BA386" s="14"/>
      <c r="BB386" s="14"/>
    </row>
    <row r="387" spans="1:54" ht="12.75" customHeight="1" x14ac:dyDescent="0.2">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t="s">
        <v>970</v>
      </c>
      <c r="AR387" s="14"/>
      <c r="AS387" s="14"/>
      <c r="AT387" s="14"/>
      <c r="AU387" s="14"/>
      <c r="AV387" s="14"/>
      <c r="AW387" s="14"/>
      <c r="AX387" s="14"/>
      <c r="AY387" s="14"/>
      <c r="AZ387" s="14"/>
      <c r="BA387" s="14"/>
      <c r="BB387" s="14"/>
    </row>
    <row r="388" spans="1:54" ht="12.75" customHeight="1" x14ac:dyDescent="0.2">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t="s">
        <v>971</v>
      </c>
      <c r="AR388" s="14"/>
      <c r="AS388" s="14"/>
      <c r="AT388" s="14"/>
      <c r="AU388" s="14"/>
      <c r="AV388" s="14"/>
      <c r="AW388" s="14"/>
      <c r="AX388" s="14"/>
      <c r="AY388" s="14"/>
      <c r="AZ388" s="14"/>
      <c r="BA388" s="14"/>
      <c r="BB388" s="14"/>
    </row>
    <row r="389" spans="1:54" ht="12.75" customHeight="1" x14ac:dyDescent="0.2">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t="s">
        <v>972</v>
      </c>
      <c r="AR389" s="14"/>
      <c r="AS389" s="14"/>
      <c r="AT389" s="14"/>
      <c r="AU389" s="14"/>
      <c r="AV389" s="14"/>
      <c r="AW389" s="14"/>
      <c r="AX389" s="14"/>
      <c r="AY389" s="14"/>
      <c r="AZ389" s="14"/>
      <c r="BA389" s="14"/>
      <c r="BB389" s="14"/>
    </row>
    <row r="390" spans="1:54" ht="12.75" customHeight="1" x14ac:dyDescent="0.2">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t="s">
        <v>973</v>
      </c>
      <c r="AR390" s="14"/>
      <c r="AS390" s="14"/>
      <c r="AT390" s="14"/>
      <c r="AU390" s="14"/>
      <c r="AV390" s="14"/>
      <c r="AW390" s="14"/>
      <c r="AX390" s="14"/>
      <c r="AY390" s="14"/>
      <c r="AZ390" s="14"/>
      <c r="BA390" s="14"/>
      <c r="BB390" s="14"/>
    </row>
    <row r="391" spans="1:54" ht="12.75" customHeight="1" x14ac:dyDescent="0.2">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t="s">
        <v>974</v>
      </c>
      <c r="AR391" s="14"/>
      <c r="AS391" s="14"/>
      <c r="AT391" s="14"/>
      <c r="AU391" s="14"/>
      <c r="AV391" s="14"/>
      <c r="AW391" s="14"/>
      <c r="AX391" s="14"/>
      <c r="AY391" s="14"/>
      <c r="AZ391" s="14"/>
      <c r="BA391" s="14"/>
      <c r="BB391" s="14"/>
    </row>
    <row r="392" spans="1:54" ht="12.75" customHeight="1" x14ac:dyDescent="0.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t="s">
        <v>975</v>
      </c>
      <c r="AR392" s="14"/>
      <c r="AS392" s="14"/>
      <c r="AT392" s="14"/>
      <c r="AU392" s="14"/>
      <c r="AV392" s="14"/>
      <c r="AW392" s="14"/>
      <c r="AX392" s="14"/>
      <c r="AY392" s="14"/>
      <c r="AZ392" s="14"/>
      <c r="BA392" s="14"/>
      <c r="BB392" s="14"/>
    </row>
    <row r="393" spans="1:54" ht="12.75" customHeight="1" x14ac:dyDescent="0.2">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t="s">
        <v>976</v>
      </c>
      <c r="AR393" s="14"/>
      <c r="AS393" s="14"/>
      <c r="AT393" s="14"/>
      <c r="AU393" s="14"/>
      <c r="AV393" s="14"/>
      <c r="AW393" s="14"/>
      <c r="AX393" s="14"/>
      <c r="AY393" s="14"/>
      <c r="AZ393" s="14"/>
      <c r="BA393" s="14"/>
      <c r="BB393" s="14"/>
    </row>
    <row r="394" spans="1:54" ht="12.75" customHeight="1" x14ac:dyDescent="0.2">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t="s">
        <v>977</v>
      </c>
      <c r="AR394" s="14"/>
      <c r="AS394" s="14"/>
      <c r="AT394" s="14"/>
      <c r="AU394" s="14"/>
      <c r="AV394" s="14"/>
      <c r="AW394" s="14"/>
      <c r="AX394" s="14"/>
      <c r="AY394" s="14"/>
      <c r="AZ394" s="14"/>
      <c r="BA394" s="14"/>
      <c r="BB394" s="14"/>
    </row>
    <row r="395" spans="1:54" ht="12.75" customHeight="1" x14ac:dyDescent="0.2">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t="s">
        <v>978</v>
      </c>
      <c r="AR395" s="14"/>
      <c r="AS395" s="14"/>
      <c r="AT395" s="14"/>
      <c r="AU395" s="14"/>
      <c r="AV395" s="14"/>
      <c r="AW395" s="14"/>
      <c r="AX395" s="14"/>
      <c r="AY395" s="14"/>
      <c r="AZ395" s="14"/>
      <c r="BA395" s="14"/>
      <c r="BB395" s="14"/>
    </row>
    <row r="396" spans="1:54" ht="12.75" customHeight="1" x14ac:dyDescent="0.2">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t="s">
        <v>979</v>
      </c>
      <c r="AR396" s="14"/>
      <c r="AS396" s="14"/>
      <c r="AT396" s="14"/>
      <c r="AU396" s="14"/>
      <c r="AV396" s="14"/>
      <c r="AW396" s="14"/>
      <c r="AX396" s="14"/>
      <c r="AY396" s="14"/>
      <c r="AZ396" s="14"/>
      <c r="BA396" s="14"/>
      <c r="BB396" s="14"/>
    </row>
    <row r="397" spans="1:54" ht="12.75" customHeight="1" x14ac:dyDescent="0.2">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t="s">
        <v>980</v>
      </c>
      <c r="AR397" s="14"/>
      <c r="AS397" s="14"/>
      <c r="AT397" s="14"/>
      <c r="AU397" s="14"/>
      <c r="AV397" s="14"/>
      <c r="AW397" s="14"/>
      <c r="AX397" s="14"/>
      <c r="AY397" s="14"/>
      <c r="AZ397" s="14"/>
      <c r="BA397" s="14"/>
      <c r="BB397" s="14"/>
    </row>
    <row r="398" spans="1:54" ht="12.75" customHeight="1" x14ac:dyDescent="0.2">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t="s">
        <v>981</v>
      </c>
      <c r="AR398" s="14"/>
      <c r="AS398" s="14"/>
      <c r="AT398" s="14"/>
      <c r="AU398" s="14"/>
      <c r="AV398" s="14"/>
      <c r="AW398" s="14"/>
      <c r="AX398" s="14"/>
      <c r="AY398" s="14"/>
      <c r="AZ398" s="14"/>
      <c r="BA398" s="14"/>
      <c r="BB398" s="14"/>
    </row>
    <row r="399" spans="1:54" ht="12.75" customHeight="1" x14ac:dyDescent="0.2">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t="s">
        <v>982</v>
      </c>
      <c r="AR399" s="14"/>
      <c r="AS399" s="14"/>
      <c r="AT399" s="14"/>
      <c r="AU399" s="14"/>
      <c r="AV399" s="14"/>
      <c r="AW399" s="14"/>
      <c r="AX399" s="14"/>
      <c r="AY399" s="14"/>
      <c r="AZ399" s="14"/>
      <c r="BA399" s="14"/>
      <c r="BB399" s="14"/>
    </row>
    <row r="400" spans="1:54" ht="12.75" customHeight="1" x14ac:dyDescent="0.2">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t="s">
        <v>983</v>
      </c>
      <c r="AR400" s="14"/>
      <c r="AS400" s="14"/>
      <c r="AT400" s="14"/>
      <c r="AU400" s="14"/>
      <c r="AV400" s="14"/>
      <c r="AW400" s="14"/>
      <c r="AX400" s="14"/>
      <c r="AY400" s="14"/>
      <c r="AZ400" s="14"/>
      <c r="BA400" s="14"/>
      <c r="BB400" s="14"/>
    </row>
    <row r="401" spans="1:54" ht="12.75" customHeight="1" x14ac:dyDescent="0.2">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t="s">
        <v>984</v>
      </c>
      <c r="AR401" s="14"/>
      <c r="AS401" s="14"/>
      <c r="AT401" s="14"/>
      <c r="AU401" s="14"/>
      <c r="AV401" s="14"/>
      <c r="AW401" s="14"/>
      <c r="AX401" s="14"/>
      <c r="AY401" s="14"/>
      <c r="AZ401" s="14"/>
      <c r="BA401" s="14"/>
      <c r="BB401" s="14"/>
    </row>
    <row r="402" spans="1:54" ht="12.75" customHeight="1" x14ac:dyDescent="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t="s">
        <v>985</v>
      </c>
      <c r="AR402" s="14"/>
      <c r="AS402" s="14"/>
      <c r="AT402" s="14"/>
      <c r="AU402" s="14"/>
      <c r="AV402" s="14"/>
      <c r="AW402" s="14"/>
      <c r="AX402" s="14"/>
      <c r="AY402" s="14"/>
      <c r="AZ402" s="14"/>
      <c r="BA402" s="14"/>
      <c r="BB402" s="14"/>
    </row>
    <row r="403" spans="1:54" ht="12.75" customHeight="1" x14ac:dyDescent="0.2">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t="s">
        <v>986</v>
      </c>
      <c r="AR403" s="14"/>
      <c r="AS403" s="14"/>
      <c r="AT403" s="14"/>
      <c r="AU403" s="14"/>
      <c r="AV403" s="14"/>
      <c r="AW403" s="14"/>
      <c r="AX403" s="14"/>
      <c r="AY403" s="14"/>
      <c r="AZ403" s="14"/>
      <c r="BA403" s="14"/>
      <c r="BB403" s="14"/>
    </row>
    <row r="404" spans="1:54" ht="12.75" customHeight="1" x14ac:dyDescent="0.2">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t="s">
        <v>987</v>
      </c>
      <c r="AR404" s="14"/>
      <c r="AS404" s="14"/>
      <c r="AT404" s="14"/>
      <c r="AU404" s="14"/>
      <c r="AV404" s="14"/>
      <c r="AW404" s="14"/>
      <c r="AX404" s="14"/>
      <c r="AY404" s="14"/>
      <c r="AZ404" s="14"/>
      <c r="BA404" s="14"/>
      <c r="BB404" s="14"/>
    </row>
    <row r="405" spans="1:54" ht="12.75" customHeight="1" x14ac:dyDescent="0.2">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t="s">
        <v>988</v>
      </c>
      <c r="AR405" s="14"/>
      <c r="AS405" s="14"/>
      <c r="AT405" s="14"/>
      <c r="AU405" s="14"/>
      <c r="AV405" s="14"/>
      <c r="AW405" s="14"/>
      <c r="AX405" s="14"/>
      <c r="AY405" s="14"/>
      <c r="AZ405" s="14"/>
      <c r="BA405" s="14"/>
      <c r="BB405" s="14"/>
    </row>
    <row r="406" spans="1:54" ht="12.75" customHeight="1" x14ac:dyDescent="0.2">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t="s">
        <v>989</v>
      </c>
      <c r="AR406" s="14"/>
      <c r="AS406" s="14"/>
      <c r="AT406" s="14"/>
      <c r="AU406" s="14"/>
      <c r="AV406" s="14"/>
      <c r="AW406" s="14"/>
      <c r="AX406" s="14"/>
      <c r="AY406" s="14"/>
      <c r="AZ406" s="14"/>
      <c r="BA406" s="14"/>
      <c r="BB406" s="14"/>
    </row>
    <row r="407" spans="1:54" ht="12.75" customHeight="1" x14ac:dyDescent="0.2">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t="s">
        <v>990</v>
      </c>
      <c r="AR407" s="14"/>
      <c r="AS407" s="14"/>
      <c r="AT407" s="14"/>
      <c r="AU407" s="14"/>
      <c r="AV407" s="14"/>
      <c r="AW407" s="14"/>
      <c r="AX407" s="14"/>
      <c r="AY407" s="14"/>
      <c r="AZ407" s="14"/>
      <c r="BA407" s="14"/>
      <c r="BB407" s="14"/>
    </row>
    <row r="408" spans="1:54" ht="12.75" customHeight="1" x14ac:dyDescent="0.2">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t="s">
        <v>991</v>
      </c>
      <c r="AR408" s="14"/>
      <c r="AS408" s="14"/>
      <c r="AT408" s="14"/>
      <c r="AU408" s="14"/>
      <c r="AV408" s="14"/>
      <c r="AW408" s="14"/>
      <c r="AX408" s="14"/>
      <c r="AY408" s="14"/>
      <c r="AZ408" s="14"/>
      <c r="BA408" s="14"/>
      <c r="BB408" s="14"/>
    </row>
    <row r="409" spans="1:54" ht="12.75" customHeight="1" x14ac:dyDescent="0.2">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t="s">
        <v>992</v>
      </c>
      <c r="AR409" s="14"/>
      <c r="AS409" s="14"/>
      <c r="AT409" s="14"/>
      <c r="AU409" s="14"/>
      <c r="AV409" s="14"/>
      <c r="AW409" s="14"/>
      <c r="AX409" s="14"/>
      <c r="AY409" s="14"/>
      <c r="AZ409" s="14"/>
      <c r="BA409" s="14"/>
      <c r="BB409" s="14"/>
    </row>
    <row r="410" spans="1:54" ht="12.75" customHeight="1" x14ac:dyDescent="0.2">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t="s">
        <v>993</v>
      </c>
      <c r="AR410" s="14"/>
      <c r="AS410" s="14"/>
      <c r="AT410" s="14"/>
      <c r="AU410" s="14"/>
      <c r="AV410" s="14"/>
      <c r="AW410" s="14"/>
      <c r="AX410" s="14"/>
      <c r="AY410" s="14"/>
      <c r="AZ410" s="14"/>
      <c r="BA410" s="14"/>
      <c r="BB410" s="14"/>
    </row>
    <row r="411" spans="1:54" ht="12.75" customHeight="1" x14ac:dyDescent="0.2">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t="s">
        <v>994</v>
      </c>
      <c r="AR411" s="14"/>
      <c r="AS411" s="14"/>
      <c r="AT411" s="14"/>
      <c r="AU411" s="14"/>
      <c r="AV411" s="14"/>
      <c r="AW411" s="14"/>
      <c r="AX411" s="14"/>
      <c r="AY411" s="14"/>
      <c r="AZ411" s="14"/>
      <c r="BA411" s="14"/>
      <c r="BB411" s="14"/>
    </row>
    <row r="412" spans="1:54" ht="12.75" customHeight="1" x14ac:dyDescent="0.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t="s">
        <v>995</v>
      </c>
      <c r="AR412" s="14"/>
      <c r="AS412" s="14"/>
      <c r="AT412" s="14"/>
      <c r="AU412" s="14"/>
      <c r="AV412" s="14"/>
      <c r="AW412" s="14"/>
      <c r="AX412" s="14"/>
      <c r="AY412" s="14"/>
      <c r="AZ412" s="14"/>
      <c r="BA412" s="14"/>
      <c r="BB412" s="14"/>
    </row>
    <row r="413" spans="1:54" ht="12.75" customHeight="1" x14ac:dyDescent="0.2">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t="s">
        <v>996</v>
      </c>
      <c r="AR413" s="14"/>
      <c r="AS413" s="14"/>
      <c r="AT413" s="14"/>
      <c r="AU413" s="14"/>
      <c r="AV413" s="14"/>
      <c r="AW413" s="14"/>
      <c r="AX413" s="14"/>
      <c r="AY413" s="14"/>
      <c r="AZ413" s="14"/>
      <c r="BA413" s="14"/>
      <c r="BB413" s="14"/>
    </row>
    <row r="414" spans="1:54" ht="12.75" customHeight="1" x14ac:dyDescent="0.2">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t="s">
        <v>997</v>
      </c>
      <c r="AR414" s="14"/>
      <c r="AS414" s="14"/>
      <c r="AT414" s="14"/>
      <c r="AU414" s="14"/>
      <c r="AV414" s="14"/>
      <c r="AW414" s="14"/>
      <c r="AX414" s="14"/>
      <c r="AY414" s="14"/>
      <c r="AZ414" s="14"/>
      <c r="BA414" s="14"/>
      <c r="BB414" s="14"/>
    </row>
    <row r="415" spans="1:54" ht="12.75" customHeight="1" x14ac:dyDescent="0.2">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t="s">
        <v>998</v>
      </c>
      <c r="AR415" s="14"/>
      <c r="AS415" s="14"/>
      <c r="AT415" s="14"/>
      <c r="AU415" s="14"/>
      <c r="AV415" s="14"/>
      <c r="AW415" s="14"/>
      <c r="AX415" s="14"/>
      <c r="AY415" s="14"/>
      <c r="AZ415" s="14"/>
      <c r="BA415" s="14"/>
      <c r="BB415" s="14"/>
    </row>
    <row r="416" spans="1:54" ht="12.75" customHeight="1" x14ac:dyDescent="0.2">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t="s">
        <v>999</v>
      </c>
      <c r="AR416" s="14"/>
      <c r="AS416" s="14"/>
      <c r="AT416" s="14"/>
      <c r="AU416" s="14"/>
      <c r="AV416" s="14"/>
      <c r="AW416" s="14"/>
      <c r="AX416" s="14"/>
      <c r="AY416" s="14"/>
      <c r="AZ416" s="14"/>
      <c r="BA416" s="14"/>
      <c r="BB416" s="14"/>
    </row>
    <row r="417" spans="1:54" ht="12.75" customHeight="1" x14ac:dyDescent="0.2">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t="s">
        <v>1000</v>
      </c>
      <c r="AR417" s="14"/>
      <c r="AS417" s="14"/>
      <c r="AT417" s="14"/>
      <c r="AU417" s="14"/>
      <c r="AV417" s="14"/>
      <c r="AW417" s="14"/>
      <c r="AX417" s="14"/>
      <c r="AY417" s="14"/>
      <c r="AZ417" s="14"/>
      <c r="BA417" s="14"/>
      <c r="BB417" s="14"/>
    </row>
    <row r="418" spans="1:54" ht="12.75" customHeight="1" x14ac:dyDescent="0.2">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t="s">
        <v>1001</v>
      </c>
      <c r="AR418" s="14"/>
      <c r="AS418" s="14"/>
      <c r="AT418" s="14"/>
      <c r="AU418" s="14"/>
      <c r="AV418" s="14"/>
      <c r="AW418" s="14"/>
      <c r="AX418" s="14"/>
      <c r="AY418" s="14"/>
      <c r="AZ418" s="14"/>
      <c r="BA418" s="14"/>
      <c r="BB418" s="14"/>
    </row>
    <row r="419" spans="1:54" ht="12.75" customHeight="1" x14ac:dyDescent="0.2">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t="s">
        <v>1002</v>
      </c>
      <c r="AR419" s="14"/>
      <c r="AS419" s="14"/>
      <c r="AT419" s="14"/>
      <c r="AU419" s="14"/>
      <c r="AV419" s="14"/>
      <c r="AW419" s="14"/>
      <c r="AX419" s="14"/>
      <c r="AY419" s="14"/>
      <c r="AZ419" s="14"/>
      <c r="BA419" s="14"/>
      <c r="BB419" s="14"/>
    </row>
    <row r="420" spans="1:54" ht="12.75" customHeight="1" x14ac:dyDescent="0.2">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t="s">
        <v>1003</v>
      </c>
      <c r="AR420" s="14"/>
      <c r="AS420" s="14"/>
      <c r="AT420" s="14"/>
      <c r="AU420" s="14"/>
      <c r="AV420" s="14"/>
      <c r="AW420" s="14"/>
      <c r="AX420" s="14"/>
      <c r="AY420" s="14"/>
      <c r="AZ420" s="14"/>
      <c r="BA420" s="14"/>
      <c r="BB420" s="14"/>
    </row>
    <row r="421" spans="1:54" ht="12.75" customHeight="1" x14ac:dyDescent="0.2">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c r="AQ421" s="14" t="s">
        <v>1004</v>
      </c>
      <c r="AR421" s="14"/>
      <c r="AS421" s="14"/>
      <c r="AT421" s="14"/>
      <c r="AU421" s="14"/>
      <c r="AV421" s="14"/>
      <c r="AW421" s="14"/>
      <c r="AX421" s="14"/>
      <c r="AY421" s="14"/>
      <c r="AZ421" s="14"/>
      <c r="BA421" s="14"/>
      <c r="BB421" s="14"/>
    </row>
    <row r="422" spans="1:54" ht="12.75" customHeight="1" x14ac:dyDescent="0.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t="s">
        <v>1005</v>
      </c>
      <c r="AR422" s="14"/>
      <c r="AS422" s="14"/>
      <c r="AT422" s="14"/>
      <c r="AU422" s="14"/>
      <c r="AV422" s="14"/>
      <c r="AW422" s="14"/>
      <c r="AX422" s="14"/>
      <c r="AY422" s="14"/>
      <c r="AZ422" s="14"/>
      <c r="BA422" s="14"/>
      <c r="BB422" s="14"/>
    </row>
    <row r="423" spans="1:54" ht="12.75" customHeight="1" x14ac:dyDescent="0.2">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t="s">
        <v>1006</v>
      </c>
      <c r="AR423" s="14"/>
      <c r="AS423" s="14"/>
      <c r="AT423" s="14"/>
      <c r="AU423" s="14"/>
      <c r="AV423" s="14"/>
      <c r="AW423" s="14"/>
      <c r="AX423" s="14"/>
      <c r="AY423" s="14"/>
      <c r="AZ423" s="14"/>
      <c r="BA423" s="14"/>
      <c r="BB423" s="14"/>
    </row>
    <row r="424" spans="1:54" ht="12.75" customHeight="1" x14ac:dyDescent="0.2">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t="s">
        <v>1007</v>
      </c>
      <c r="AR424" s="14"/>
      <c r="AS424" s="14"/>
      <c r="AT424" s="14"/>
      <c r="AU424" s="14"/>
      <c r="AV424" s="14"/>
      <c r="AW424" s="14"/>
      <c r="AX424" s="14"/>
      <c r="AY424" s="14"/>
      <c r="AZ424" s="14"/>
      <c r="BA424" s="14"/>
      <c r="BB424" s="14"/>
    </row>
    <row r="425" spans="1:54" ht="12.75" customHeight="1" x14ac:dyDescent="0.2">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t="s">
        <v>1008</v>
      </c>
      <c r="AR425" s="14"/>
      <c r="AS425" s="14"/>
      <c r="AT425" s="14"/>
      <c r="AU425" s="14"/>
      <c r="AV425" s="14"/>
      <c r="AW425" s="14"/>
      <c r="AX425" s="14"/>
      <c r="AY425" s="14"/>
      <c r="AZ425" s="14"/>
      <c r="BA425" s="14"/>
      <c r="BB425" s="14"/>
    </row>
    <row r="426" spans="1:54" ht="12.75" customHeight="1" x14ac:dyDescent="0.2">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4"/>
      <c r="AP426" s="14"/>
      <c r="AQ426" s="14" t="s">
        <v>1009</v>
      </c>
      <c r="AR426" s="14"/>
      <c r="AS426" s="14"/>
      <c r="AT426" s="14"/>
      <c r="AU426" s="14"/>
      <c r="AV426" s="14"/>
      <c r="AW426" s="14"/>
      <c r="AX426" s="14"/>
      <c r="AY426" s="14"/>
      <c r="AZ426" s="14"/>
      <c r="BA426" s="14"/>
      <c r="BB426" s="14"/>
    </row>
    <row r="427" spans="1:54" ht="12.75" customHeight="1" x14ac:dyDescent="0.2">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c r="AQ427" s="14" t="s">
        <v>1010</v>
      </c>
      <c r="AR427" s="14"/>
      <c r="AS427" s="14"/>
      <c r="AT427" s="14"/>
      <c r="AU427" s="14"/>
      <c r="AV427" s="14"/>
      <c r="AW427" s="14"/>
      <c r="AX427" s="14"/>
      <c r="AY427" s="14"/>
      <c r="AZ427" s="14"/>
      <c r="BA427" s="14"/>
      <c r="BB427" s="14"/>
    </row>
    <row r="428" spans="1:54" ht="12.75" customHeight="1" x14ac:dyDescent="0.2">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c r="AQ428" s="14" t="s">
        <v>1011</v>
      </c>
      <c r="AR428" s="14"/>
      <c r="AS428" s="14"/>
      <c r="AT428" s="14"/>
      <c r="AU428" s="14"/>
      <c r="AV428" s="14"/>
      <c r="AW428" s="14"/>
      <c r="AX428" s="14"/>
      <c r="AY428" s="14"/>
      <c r="AZ428" s="14"/>
      <c r="BA428" s="14"/>
      <c r="BB428" s="14"/>
    </row>
    <row r="429" spans="1:54" ht="12.75" customHeight="1" x14ac:dyDescent="0.2">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c r="AQ429" s="14" t="s">
        <v>1012</v>
      </c>
      <c r="AR429" s="14"/>
      <c r="AS429" s="14"/>
      <c r="AT429" s="14"/>
      <c r="AU429" s="14"/>
      <c r="AV429" s="14"/>
      <c r="AW429" s="14"/>
      <c r="AX429" s="14"/>
      <c r="AY429" s="14"/>
      <c r="AZ429" s="14"/>
      <c r="BA429" s="14"/>
      <c r="BB429" s="14"/>
    </row>
    <row r="430" spans="1:54" ht="12.75" customHeight="1" x14ac:dyDescent="0.2">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c r="AQ430" s="14" t="s">
        <v>1013</v>
      </c>
      <c r="AR430" s="14"/>
      <c r="AS430" s="14"/>
      <c r="AT430" s="14"/>
      <c r="AU430" s="14"/>
      <c r="AV430" s="14"/>
      <c r="AW430" s="14"/>
      <c r="AX430" s="14"/>
      <c r="AY430" s="14"/>
      <c r="AZ430" s="14"/>
      <c r="BA430" s="14"/>
      <c r="BB430" s="14"/>
    </row>
    <row r="431" spans="1:54" ht="12.75" customHeight="1" x14ac:dyDescent="0.2">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t="s">
        <v>1014</v>
      </c>
      <c r="AR431" s="14"/>
      <c r="AS431" s="14"/>
      <c r="AT431" s="14"/>
      <c r="AU431" s="14"/>
      <c r="AV431" s="14"/>
      <c r="AW431" s="14"/>
      <c r="AX431" s="14"/>
      <c r="AY431" s="14"/>
      <c r="AZ431" s="14"/>
      <c r="BA431" s="14"/>
      <c r="BB431" s="14"/>
    </row>
    <row r="432" spans="1:54" ht="12.75" customHeight="1" x14ac:dyDescent="0.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c r="AQ432" s="14" t="s">
        <v>1015</v>
      </c>
      <c r="AR432" s="14"/>
      <c r="AS432" s="14"/>
      <c r="AT432" s="14"/>
      <c r="AU432" s="14"/>
      <c r="AV432" s="14"/>
      <c r="AW432" s="14"/>
      <c r="AX432" s="14"/>
      <c r="AY432" s="14"/>
      <c r="AZ432" s="14"/>
      <c r="BA432" s="14"/>
      <c r="BB432" s="14"/>
    </row>
    <row r="433" spans="1:54" ht="12.75" customHeight="1" x14ac:dyDescent="0.2">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t="s">
        <v>1016</v>
      </c>
      <c r="AR433" s="14"/>
      <c r="AS433" s="14"/>
      <c r="AT433" s="14"/>
      <c r="AU433" s="14"/>
      <c r="AV433" s="14"/>
      <c r="AW433" s="14"/>
      <c r="AX433" s="14"/>
      <c r="AY433" s="14"/>
      <c r="AZ433" s="14"/>
      <c r="BA433" s="14"/>
      <c r="BB433" s="14"/>
    </row>
    <row r="434" spans="1:54" ht="12.75" customHeight="1" x14ac:dyDescent="0.2">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t="s">
        <v>1017</v>
      </c>
      <c r="AR434" s="14"/>
      <c r="AS434" s="14"/>
      <c r="AT434" s="14"/>
      <c r="AU434" s="14"/>
      <c r="AV434" s="14"/>
      <c r="AW434" s="14"/>
      <c r="AX434" s="14"/>
      <c r="AY434" s="14"/>
      <c r="AZ434" s="14"/>
      <c r="BA434" s="14"/>
      <c r="BB434" s="14"/>
    </row>
    <row r="435" spans="1:54" ht="12.75" customHeight="1" x14ac:dyDescent="0.2">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c r="AQ435" s="14" t="s">
        <v>1018</v>
      </c>
      <c r="AR435" s="14"/>
      <c r="AS435" s="14"/>
      <c r="AT435" s="14"/>
      <c r="AU435" s="14"/>
      <c r="AV435" s="14"/>
      <c r="AW435" s="14"/>
      <c r="AX435" s="14"/>
      <c r="AY435" s="14"/>
      <c r="AZ435" s="14"/>
      <c r="BA435" s="14"/>
      <c r="BB435" s="14"/>
    </row>
    <row r="436" spans="1:54" ht="12.75" customHeight="1" x14ac:dyDescent="0.2">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t="s">
        <v>1019</v>
      </c>
      <c r="AR436" s="14"/>
      <c r="AS436" s="14"/>
      <c r="AT436" s="14"/>
      <c r="AU436" s="14"/>
      <c r="AV436" s="14"/>
      <c r="AW436" s="14"/>
      <c r="AX436" s="14"/>
      <c r="AY436" s="14"/>
      <c r="AZ436" s="14"/>
      <c r="BA436" s="14"/>
      <c r="BB436" s="14"/>
    </row>
    <row r="437" spans="1:54" ht="12.75" customHeight="1" x14ac:dyDescent="0.2">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c r="AQ437" s="14" t="s">
        <v>1020</v>
      </c>
      <c r="AR437" s="14"/>
      <c r="AS437" s="14"/>
      <c r="AT437" s="14"/>
      <c r="AU437" s="14"/>
      <c r="AV437" s="14"/>
      <c r="AW437" s="14"/>
      <c r="AX437" s="14"/>
      <c r="AY437" s="14"/>
      <c r="AZ437" s="14"/>
      <c r="BA437" s="14"/>
      <c r="BB437" s="14"/>
    </row>
    <row r="438" spans="1:54" ht="12.75" customHeight="1" x14ac:dyDescent="0.2">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c r="AQ438" s="14" t="s">
        <v>1021</v>
      </c>
      <c r="AR438" s="14"/>
      <c r="AS438" s="14"/>
      <c r="AT438" s="14"/>
      <c r="AU438" s="14"/>
      <c r="AV438" s="14"/>
      <c r="AW438" s="14"/>
      <c r="AX438" s="14"/>
      <c r="AY438" s="14"/>
      <c r="AZ438" s="14"/>
      <c r="BA438" s="14"/>
      <c r="BB438" s="14"/>
    </row>
    <row r="439" spans="1:54" ht="12.75" customHeight="1" x14ac:dyDescent="0.2">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14"/>
      <c r="AG439" s="14"/>
      <c r="AH439" s="14"/>
      <c r="AI439" s="14"/>
      <c r="AJ439" s="14"/>
      <c r="AK439" s="14"/>
      <c r="AL439" s="14"/>
      <c r="AM439" s="14"/>
      <c r="AN439" s="14"/>
      <c r="AO439" s="14"/>
      <c r="AP439" s="14"/>
      <c r="AQ439" s="14" t="s">
        <v>1022</v>
      </c>
      <c r="AR439" s="14"/>
      <c r="AS439" s="14"/>
      <c r="AT439" s="14"/>
      <c r="AU439" s="14"/>
      <c r="AV439" s="14"/>
      <c r="AW439" s="14"/>
      <c r="AX439" s="14"/>
      <c r="AY439" s="14"/>
      <c r="AZ439" s="14"/>
      <c r="BA439" s="14"/>
      <c r="BB439" s="14"/>
    </row>
    <row r="440" spans="1:54" ht="12.75" customHeight="1" x14ac:dyDescent="0.2">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c r="AQ440" s="14" t="s">
        <v>1023</v>
      </c>
      <c r="AR440" s="14"/>
      <c r="AS440" s="14"/>
      <c r="AT440" s="14"/>
      <c r="AU440" s="14"/>
      <c r="AV440" s="14"/>
      <c r="AW440" s="14"/>
      <c r="AX440" s="14"/>
      <c r="AY440" s="14"/>
      <c r="AZ440" s="14"/>
      <c r="BA440" s="14"/>
      <c r="BB440" s="14"/>
    </row>
    <row r="441" spans="1:54" ht="12.75" customHeight="1" x14ac:dyDescent="0.2">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c r="AN441" s="14"/>
      <c r="AO441" s="14"/>
      <c r="AP441" s="14"/>
      <c r="AQ441" s="14" t="s">
        <v>1024</v>
      </c>
      <c r="AR441" s="14"/>
      <c r="AS441" s="14"/>
      <c r="AT441" s="14"/>
      <c r="AU441" s="14"/>
      <c r="AV441" s="14"/>
      <c r="AW441" s="14"/>
      <c r="AX441" s="14"/>
      <c r="AY441" s="14"/>
      <c r="AZ441" s="14"/>
      <c r="BA441" s="14"/>
      <c r="BB441" s="14"/>
    </row>
    <row r="442" spans="1:54" ht="12.75" customHeight="1" x14ac:dyDescent="0.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14"/>
      <c r="AG442" s="14"/>
      <c r="AH442" s="14"/>
      <c r="AI442" s="14"/>
      <c r="AJ442" s="14"/>
      <c r="AK442" s="14"/>
      <c r="AL442" s="14"/>
      <c r="AM442" s="14"/>
      <c r="AN442" s="14"/>
      <c r="AO442" s="14"/>
      <c r="AP442" s="14"/>
      <c r="AQ442" s="14" t="s">
        <v>1025</v>
      </c>
      <c r="AR442" s="14"/>
      <c r="AS442" s="14"/>
      <c r="AT442" s="14"/>
      <c r="AU442" s="14"/>
      <c r="AV442" s="14"/>
      <c r="AW442" s="14"/>
      <c r="AX442" s="14"/>
      <c r="AY442" s="14"/>
      <c r="AZ442" s="14"/>
      <c r="BA442" s="14"/>
      <c r="BB442" s="14"/>
    </row>
    <row r="443" spans="1:54" ht="12.75" customHeight="1" x14ac:dyDescent="0.2">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c r="AL443" s="14"/>
      <c r="AM443" s="14"/>
      <c r="AN443" s="14"/>
      <c r="AO443" s="14"/>
      <c r="AP443" s="14"/>
      <c r="AQ443" s="14" t="s">
        <v>1026</v>
      </c>
      <c r="AR443" s="14"/>
      <c r="AS443" s="14"/>
      <c r="AT443" s="14"/>
      <c r="AU443" s="14"/>
      <c r="AV443" s="14"/>
      <c r="AW443" s="14"/>
      <c r="AX443" s="14"/>
      <c r="AY443" s="14"/>
      <c r="AZ443" s="14"/>
      <c r="BA443" s="14"/>
      <c r="BB443" s="14"/>
    </row>
    <row r="444" spans="1:54" ht="12.75" customHeight="1" x14ac:dyDescent="0.2">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4"/>
      <c r="AL444" s="14"/>
      <c r="AM444" s="14"/>
      <c r="AN444" s="14"/>
      <c r="AO444" s="14"/>
      <c r="AP444" s="14"/>
      <c r="AQ444" s="14" t="s">
        <v>1027</v>
      </c>
      <c r="AR444" s="14"/>
      <c r="AS444" s="14"/>
      <c r="AT444" s="14"/>
      <c r="AU444" s="14"/>
      <c r="AV444" s="14"/>
      <c r="AW444" s="14"/>
      <c r="AX444" s="14"/>
      <c r="AY444" s="14"/>
      <c r="AZ444" s="14"/>
      <c r="BA444" s="14"/>
      <c r="BB444" s="14"/>
    </row>
    <row r="445" spans="1:54" ht="12.75" customHeight="1" x14ac:dyDescent="0.2">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c r="AN445" s="14"/>
      <c r="AO445" s="14"/>
      <c r="AP445" s="14"/>
      <c r="AQ445" s="14" t="s">
        <v>1028</v>
      </c>
      <c r="AR445" s="14"/>
      <c r="AS445" s="14"/>
      <c r="AT445" s="14"/>
      <c r="AU445" s="14"/>
      <c r="AV445" s="14"/>
      <c r="AW445" s="14"/>
      <c r="AX445" s="14"/>
      <c r="AY445" s="14"/>
      <c r="AZ445" s="14"/>
      <c r="BA445" s="14"/>
      <c r="BB445" s="14"/>
    </row>
    <row r="446" spans="1:54" ht="12.75" customHeight="1" x14ac:dyDescent="0.2">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c r="AN446" s="14"/>
      <c r="AO446" s="14"/>
      <c r="AP446" s="14"/>
      <c r="AQ446" s="14" t="s">
        <v>1029</v>
      </c>
      <c r="AR446" s="14"/>
      <c r="AS446" s="14"/>
      <c r="AT446" s="14"/>
      <c r="AU446" s="14"/>
      <c r="AV446" s="14"/>
      <c r="AW446" s="14"/>
      <c r="AX446" s="14"/>
      <c r="AY446" s="14"/>
      <c r="AZ446" s="14"/>
      <c r="BA446" s="14"/>
      <c r="BB446" s="14"/>
    </row>
    <row r="447" spans="1:54" ht="12.75" customHeight="1" x14ac:dyDescent="0.2">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4"/>
      <c r="AP447" s="14"/>
      <c r="AQ447" s="14" t="s">
        <v>1030</v>
      </c>
      <c r="AR447" s="14"/>
      <c r="AS447" s="14"/>
      <c r="AT447" s="14"/>
      <c r="AU447" s="14"/>
      <c r="AV447" s="14"/>
      <c r="AW447" s="14"/>
      <c r="AX447" s="14"/>
      <c r="AY447" s="14"/>
      <c r="AZ447" s="14"/>
      <c r="BA447" s="14"/>
      <c r="BB447" s="14"/>
    </row>
    <row r="448" spans="1:54" ht="12.75" customHeight="1" x14ac:dyDescent="0.2">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4"/>
      <c r="AP448" s="14"/>
      <c r="AQ448" s="14" t="s">
        <v>1031</v>
      </c>
      <c r="AR448" s="14"/>
      <c r="AS448" s="14"/>
      <c r="AT448" s="14"/>
      <c r="AU448" s="14"/>
      <c r="AV448" s="14"/>
      <c r="AW448" s="14"/>
      <c r="AX448" s="14"/>
      <c r="AY448" s="14"/>
      <c r="AZ448" s="14"/>
      <c r="BA448" s="14"/>
      <c r="BB448" s="14"/>
    </row>
    <row r="449" spans="1:54" ht="12.75" customHeight="1" x14ac:dyDescent="0.2">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c r="AN449" s="14"/>
      <c r="AO449" s="14"/>
      <c r="AP449" s="14"/>
      <c r="AQ449" s="14" t="s">
        <v>1032</v>
      </c>
      <c r="AR449" s="14"/>
      <c r="AS449" s="14"/>
      <c r="AT449" s="14"/>
      <c r="AU449" s="14"/>
      <c r="AV449" s="14"/>
      <c r="AW449" s="14"/>
      <c r="AX449" s="14"/>
      <c r="AY449" s="14"/>
      <c r="AZ449" s="14"/>
      <c r="BA449" s="14"/>
      <c r="BB449" s="14"/>
    </row>
    <row r="450" spans="1:54" ht="12.75" customHeight="1" x14ac:dyDescent="0.2">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c r="AN450" s="14"/>
      <c r="AO450" s="14"/>
      <c r="AP450" s="14"/>
      <c r="AQ450" s="14" t="s">
        <v>1033</v>
      </c>
      <c r="AR450" s="14"/>
      <c r="AS450" s="14"/>
      <c r="AT450" s="14"/>
      <c r="AU450" s="14"/>
      <c r="AV450" s="14"/>
      <c r="AW450" s="14"/>
      <c r="AX450" s="14"/>
      <c r="AY450" s="14"/>
      <c r="AZ450" s="14"/>
      <c r="BA450" s="14"/>
      <c r="BB450" s="14"/>
    </row>
    <row r="451" spans="1:54" ht="12.75" customHeight="1" x14ac:dyDescent="0.2">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4"/>
      <c r="AJ451" s="14"/>
      <c r="AK451" s="14"/>
      <c r="AL451" s="14"/>
      <c r="AM451" s="14"/>
      <c r="AN451" s="14"/>
      <c r="AO451" s="14"/>
      <c r="AP451" s="14"/>
      <c r="AQ451" s="14" t="s">
        <v>1034</v>
      </c>
      <c r="AR451" s="14"/>
      <c r="AS451" s="14"/>
      <c r="AT451" s="14"/>
      <c r="AU451" s="14"/>
      <c r="AV451" s="14"/>
      <c r="AW451" s="14"/>
      <c r="AX451" s="14"/>
      <c r="AY451" s="14"/>
      <c r="AZ451" s="14"/>
      <c r="BA451" s="14"/>
      <c r="BB451" s="14"/>
    </row>
    <row r="452" spans="1:54" ht="12.75" customHeight="1" x14ac:dyDescent="0.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4"/>
      <c r="AP452" s="14"/>
      <c r="AQ452" s="14" t="s">
        <v>1035</v>
      </c>
      <c r="AR452" s="14"/>
      <c r="AS452" s="14"/>
      <c r="AT452" s="14"/>
      <c r="AU452" s="14"/>
      <c r="AV452" s="14"/>
      <c r="AW452" s="14"/>
      <c r="AX452" s="14"/>
      <c r="AY452" s="14"/>
      <c r="AZ452" s="14"/>
      <c r="BA452" s="14"/>
      <c r="BB452" s="14"/>
    </row>
    <row r="453" spans="1:54" ht="12.75" customHeight="1" x14ac:dyDescent="0.2">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4"/>
      <c r="AP453" s="14"/>
      <c r="AQ453" s="14" t="s">
        <v>1036</v>
      </c>
      <c r="AR453" s="14"/>
      <c r="AS453" s="14"/>
      <c r="AT453" s="14"/>
      <c r="AU453" s="14"/>
      <c r="AV453" s="14"/>
      <c r="AW453" s="14"/>
      <c r="AX453" s="14"/>
      <c r="AY453" s="14"/>
      <c r="AZ453" s="14"/>
      <c r="BA453" s="14"/>
      <c r="BB453" s="14"/>
    </row>
    <row r="454" spans="1:54" ht="12.75" customHeight="1" x14ac:dyDescent="0.2">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c r="AN454" s="14"/>
      <c r="AO454" s="14"/>
      <c r="AP454" s="14"/>
      <c r="AQ454" s="14" t="s">
        <v>1037</v>
      </c>
      <c r="AR454" s="14"/>
      <c r="AS454" s="14"/>
      <c r="AT454" s="14"/>
      <c r="AU454" s="14"/>
      <c r="AV454" s="14"/>
      <c r="AW454" s="14"/>
      <c r="AX454" s="14"/>
      <c r="AY454" s="14"/>
      <c r="AZ454" s="14"/>
      <c r="BA454" s="14"/>
      <c r="BB454" s="14"/>
    </row>
    <row r="455" spans="1:54" ht="12.75" customHeight="1" x14ac:dyDescent="0.2">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c r="AN455" s="14"/>
      <c r="AO455" s="14"/>
      <c r="AP455" s="14"/>
      <c r="AQ455" s="14" t="s">
        <v>1038</v>
      </c>
      <c r="AR455" s="14"/>
      <c r="AS455" s="14"/>
      <c r="AT455" s="14"/>
      <c r="AU455" s="14"/>
      <c r="AV455" s="14"/>
      <c r="AW455" s="14"/>
      <c r="AX455" s="14"/>
      <c r="AY455" s="14"/>
      <c r="AZ455" s="14"/>
      <c r="BA455" s="14"/>
      <c r="BB455" s="14"/>
    </row>
    <row r="456" spans="1:54" ht="12.75" customHeight="1" x14ac:dyDescent="0.2">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14"/>
      <c r="AG456" s="14"/>
      <c r="AH456" s="14"/>
      <c r="AI456" s="14"/>
      <c r="AJ456" s="14"/>
      <c r="AK456" s="14"/>
      <c r="AL456" s="14"/>
      <c r="AM456" s="14"/>
      <c r="AN456" s="14"/>
      <c r="AO456" s="14"/>
      <c r="AP456" s="14"/>
      <c r="AQ456" s="14" t="s">
        <v>1039</v>
      </c>
      <c r="AR456" s="14"/>
      <c r="AS456" s="14"/>
      <c r="AT456" s="14"/>
      <c r="AU456" s="14"/>
      <c r="AV456" s="14"/>
      <c r="AW456" s="14"/>
      <c r="AX456" s="14"/>
      <c r="AY456" s="14"/>
      <c r="AZ456" s="14"/>
      <c r="BA456" s="14"/>
      <c r="BB456" s="14"/>
    </row>
    <row r="457" spans="1:54" ht="12.75" customHeight="1" x14ac:dyDescent="0.2">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4"/>
      <c r="AP457" s="14"/>
      <c r="AQ457" s="14" t="s">
        <v>1040</v>
      </c>
      <c r="AR457" s="14"/>
      <c r="AS457" s="14"/>
      <c r="AT457" s="14"/>
      <c r="AU457" s="14"/>
      <c r="AV457" s="14"/>
      <c r="AW457" s="14"/>
      <c r="AX457" s="14"/>
      <c r="AY457" s="14"/>
      <c r="AZ457" s="14"/>
      <c r="BA457" s="14"/>
      <c r="BB457" s="14"/>
    </row>
    <row r="458" spans="1:54" ht="12.75" customHeight="1" x14ac:dyDescent="0.2">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4"/>
      <c r="AP458" s="14"/>
      <c r="AQ458" s="14" t="s">
        <v>1041</v>
      </c>
      <c r="AR458" s="14"/>
      <c r="AS458" s="14"/>
      <c r="AT458" s="14"/>
      <c r="AU458" s="14"/>
      <c r="AV458" s="14"/>
      <c r="AW458" s="14"/>
      <c r="AX458" s="14"/>
      <c r="AY458" s="14"/>
      <c r="AZ458" s="14"/>
      <c r="BA458" s="14"/>
      <c r="BB458" s="14"/>
    </row>
    <row r="459" spans="1:54" ht="12.75" customHeight="1" x14ac:dyDescent="0.2">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4"/>
      <c r="AP459" s="14"/>
      <c r="AQ459" s="14" t="s">
        <v>1042</v>
      </c>
      <c r="AR459" s="14"/>
      <c r="AS459" s="14"/>
      <c r="AT459" s="14"/>
      <c r="AU459" s="14"/>
      <c r="AV459" s="14"/>
      <c r="AW459" s="14"/>
      <c r="AX459" s="14"/>
      <c r="AY459" s="14"/>
      <c r="AZ459" s="14"/>
      <c r="BA459" s="14"/>
      <c r="BB459" s="14"/>
    </row>
    <row r="460" spans="1:54" ht="12.75" customHeight="1" x14ac:dyDescent="0.2">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c r="AN460" s="14"/>
      <c r="AO460" s="14"/>
      <c r="AP460" s="14"/>
      <c r="AQ460" s="14" t="s">
        <v>1043</v>
      </c>
      <c r="AR460" s="14"/>
      <c r="AS460" s="14"/>
      <c r="AT460" s="14"/>
      <c r="AU460" s="14"/>
      <c r="AV460" s="14"/>
      <c r="AW460" s="14"/>
      <c r="AX460" s="14"/>
      <c r="AY460" s="14"/>
      <c r="AZ460" s="14"/>
      <c r="BA460" s="14"/>
      <c r="BB460" s="14"/>
    </row>
    <row r="461" spans="1:54" ht="12.75" customHeight="1" x14ac:dyDescent="0.2">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c r="AN461" s="14"/>
      <c r="AO461" s="14"/>
      <c r="AP461" s="14"/>
      <c r="AQ461" s="14" t="s">
        <v>1044</v>
      </c>
      <c r="AR461" s="14"/>
      <c r="AS461" s="14"/>
      <c r="AT461" s="14"/>
      <c r="AU461" s="14"/>
      <c r="AV461" s="14"/>
      <c r="AW461" s="14"/>
      <c r="AX461" s="14"/>
      <c r="AY461" s="14"/>
      <c r="AZ461" s="14"/>
      <c r="BA461" s="14"/>
      <c r="BB461" s="14"/>
    </row>
    <row r="462" spans="1:54" ht="12.75" customHeight="1" x14ac:dyDescent="0.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c r="AN462" s="14"/>
      <c r="AO462" s="14"/>
      <c r="AP462" s="14"/>
      <c r="AQ462" s="14" t="s">
        <v>1045</v>
      </c>
      <c r="AR462" s="14"/>
      <c r="AS462" s="14"/>
      <c r="AT462" s="14"/>
      <c r="AU462" s="14"/>
      <c r="AV462" s="14"/>
      <c r="AW462" s="14"/>
      <c r="AX462" s="14"/>
      <c r="AY462" s="14"/>
      <c r="AZ462" s="14"/>
      <c r="BA462" s="14"/>
      <c r="BB462" s="14"/>
    </row>
    <row r="463" spans="1:54" ht="12.75" customHeight="1" x14ac:dyDescent="0.2">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4"/>
      <c r="AP463" s="14"/>
      <c r="AQ463" s="14" t="s">
        <v>1046</v>
      </c>
      <c r="AR463" s="14"/>
      <c r="AS463" s="14"/>
      <c r="AT463" s="14"/>
      <c r="AU463" s="14"/>
      <c r="AV463" s="14"/>
      <c r="AW463" s="14"/>
      <c r="AX463" s="14"/>
      <c r="AY463" s="14"/>
      <c r="AZ463" s="14"/>
      <c r="BA463" s="14"/>
      <c r="BB463" s="14"/>
    </row>
    <row r="464" spans="1:54" ht="12.75" customHeight="1" x14ac:dyDescent="0.2">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c r="AN464" s="14"/>
      <c r="AO464" s="14"/>
      <c r="AP464" s="14"/>
      <c r="AQ464" s="14" t="s">
        <v>1047</v>
      </c>
      <c r="AR464" s="14"/>
      <c r="AS464" s="14"/>
      <c r="AT464" s="14"/>
      <c r="AU464" s="14"/>
      <c r="AV464" s="14"/>
      <c r="AW464" s="14"/>
      <c r="AX464" s="14"/>
      <c r="AY464" s="14"/>
      <c r="AZ464" s="14"/>
      <c r="BA464" s="14"/>
      <c r="BB464" s="14"/>
    </row>
    <row r="465" spans="1:54" ht="12.75" customHeight="1" x14ac:dyDescent="0.2">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c r="AN465" s="14"/>
      <c r="AO465" s="14"/>
      <c r="AP465" s="14"/>
      <c r="AQ465" s="14" t="s">
        <v>1048</v>
      </c>
      <c r="AR465" s="14"/>
      <c r="AS465" s="14"/>
      <c r="AT465" s="14"/>
      <c r="AU465" s="14"/>
      <c r="AV465" s="14"/>
      <c r="AW465" s="14"/>
      <c r="AX465" s="14"/>
      <c r="AY465" s="14"/>
      <c r="AZ465" s="14"/>
      <c r="BA465" s="14"/>
      <c r="BB465" s="14"/>
    </row>
    <row r="466" spans="1:54" ht="12.75" customHeight="1" x14ac:dyDescent="0.2">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c r="AN466" s="14"/>
      <c r="AO466" s="14"/>
      <c r="AP466" s="14"/>
      <c r="AQ466" s="14" t="s">
        <v>1049</v>
      </c>
      <c r="AR466" s="14"/>
      <c r="AS466" s="14"/>
      <c r="AT466" s="14"/>
      <c r="AU466" s="14"/>
      <c r="AV466" s="14"/>
      <c r="AW466" s="14"/>
      <c r="AX466" s="14"/>
      <c r="AY466" s="14"/>
      <c r="AZ466" s="14"/>
      <c r="BA466" s="14"/>
      <c r="BB466" s="14"/>
    </row>
    <row r="467" spans="1:54" ht="12.75" customHeight="1" x14ac:dyDescent="0.2">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4"/>
      <c r="AP467" s="14"/>
      <c r="AQ467" s="14" t="s">
        <v>1050</v>
      </c>
      <c r="AR467" s="14"/>
      <c r="AS467" s="14"/>
      <c r="AT467" s="14"/>
      <c r="AU467" s="14"/>
      <c r="AV467" s="14"/>
      <c r="AW467" s="14"/>
      <c r="AX467" s="14"/>
      <c r="AY467" s="14"/>
      <c r="AZ467" s="14"/>
      <c r="BA467" s="14"/>
      <c r="BB467" s="14"/>
    </row>
    <row r="468" spans="1:54" ht="12.75" customHeight="1" x14ac:dyDescent="0.2">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4"/>
      <c r="AL468" s="14"/>
      <c r="AM468" s="14"/>
      <c r="AN468" s="14"/>
      <c r="AO468" s="14"/>
      <c r="AP468" s="14"/>
      <c r="AQ468" s="14" t="s">
        <v>1051</v>
      </c>
      <c r="AR468" s="14"/>
      <c r="AS468" s="14"/>
      <c r="AT468" s="14"/>
      <c r="AU468" s="14"/>
      <c r="AV468" s="14"/>
      <c r="AW468" s="14"/>
      <c r="AX468" s="14"/>
      <c r="AY468" s="14"/>
      <c r="AZ468" s="14"/>
      <c r="BA468" s="14"/>
      <c r="BB468" s="14"/>
    </row>
    <row r="469" spans="1:54" ht="12.75" customHeight="1" x14ac:dyDescent="0.2">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c r="AN469" s="14"/>
      <c r="AO469" s="14"/>
      <c r="AP469" s="14"/>
      <c r="AQ469" s="14" t="s">
        <v>1052</v>
      </c>
      <c r="AR469" s="14"/>
      <c r="AS469" s="14"/>
      <c r="AT469" s="14"/>
      <c r="AU469" s="14"/>
      <c r="AV469" s="14"/>
      <c r="AW469" s="14"/>
      <c r="AX469" s="14"/>
      <c r="AY469" s="14"/>
      <c r="AZ469" s="14"/>
      <c r="BA469" s="14"/>
      <c r="BB469" s="14"/>
    </row>
    <row r="470" spans="1:54" ht="12.75" customHeight="1" x14ac:dyDescent="0.2">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c r="AQ470" s="14" t="s">
        <v>1053</v>
      </c>
      <c r="AR470" s="14"/>
      <c r="AS470" s="14"/>
      <c r="AT470" s="14"/>
      <c r="AU470" s="14"/>
      <c r="AV470" s="14"/>
      <c r="AW470" s="14"/>
      <c r="AX470" s="14"/>
      <c r="AY470" s="14"/>
      <c r="AZ470" s="14"/>
      <c r="BA470" s="14"/>
      <c r="BB470" s="14"/>
    </row>
    <row r="471" spans="1:54" ht="12.75" customHeight="1" x14ac:dyDescent="0.2">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4"/>
      <c r="AP471" s="14"/>
      <c r="AQ471" s="14" t="s">
        <v>1054</v>
      </c>
      <c r="AR471" s="14"/>
      <c r="AS471" s="14"/>
      <c r="AT471" s="14"/>
      <c r="AU471" s="14"/>
      <c r="AV471" s="14"/>
      <c r="AW471" s="14"/>
      <c r="AX471" s="14"/>
      <c r="AY471" s="14"/>
      <c r="AZ471" s="14"/>
      <c r="BA471" s="14"/>
      <c r="BB471" s="14"/>
    </row>
    <row r="472" spans="1:54" ht="12.75" customHeight="1" x14ac:dyDescent="0.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c r="AN472" s="14"/>
      <c r="AO472" s="14"/>
      <c r="AP472" s="14"/>
      <c r="AQ472" s="14" t="s">
        <v>1055</v>
      </c>
      <c r="AR472" s="14"/>
      <c r="AS472" s="14"/>
      <c r="AT472" s="14"/>
      <c r="AU472" s="14"/>
      <c r="AV472" s="14"/>
      <c r="AW472" s="14"/>
      <c r="AX472" s="14"/>
      <c r="AY472" s="14"/>
      <c r="AZ472" s="14"/>
      <c r="BA472" s="14"/>
      <c r="BB472" s="14"/>
    </row>
    <row r="473" spans="1:54" ht="12.75" customHeight="1" x14ac:dyDescent="0.2">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c r="AN473" s="14"/>
      <c r="AO473" s="14"/>
      <c r="AP473" s="14"/>
      <c r="AQ473" s="14" t="s">
        <v>1056</v>
      </c>
      <c r="AR473" s="14"/>
      <c r="AS473" s="14"/>
      <c r="AT473" s="14"/>
      <c r="AU473" s="14"/>
      <c r="AV473" s="14"/>
      <c r="AW473" s="14"/>
      <c r="AX473" s="14"/>
      <c r="AY473" s="14"/>
      <c r="AZ473" s="14"/>
      <c r="BA473" s="14"/>
      <c r="BB473" s="14"/>
    </row>
    <row r="474" spans="1:54" ht="12.75" customHeight="1" x14ac:dyDescent="0.2">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14"/>
      <c r="AG474" s="14"/>
      <c r="AH474" s="14"/>
      <c r="AI474" s="14"/>
      <c r="AJ474" s="14"/>
      <c r="AK474" s="14"/>
      <c r="AL474" s="14"/>
      <c r="AM474" s="14"/>
      <c r="AN474" s="14"/>
      <c r="AO474" s="14"/>
      <c r="AP474" s="14"/>
      <c r="AQ474" s="14" t="s">
        <v>1057</v>
      </c>
      <c r="AR474" s="14"/>
      <c r="AS474" s="14"/>
      <c r="AT474" s="14"/>
      <c r="AU474" s="14"/>
      <c r="AV474" s="14"/>
      <c r="AW474" s="14"/>
      <c r="AX474" s="14"/>
      <c r="AY474" s="14"/>
      <c r="AZ474" s="14"/>
      <c r="BA474" s="14"/>
      <c r="BB474" s="14"/>
    </row>
    <row r="475" spans="1:54" ht="12.75" customHeight="1" x14ac:dyDescent="0.2">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4"/>
      <c r="AP475" s="14"/>
      <c r="AQ475" s="14" t="s">
        <v>1058</v>
      </c>
      <c r="AR475" s="14"/>
      <c r="AS475" s="14"/>
      <c r="AT475" s="14"/>
      <c r="AU475" s="14"/>
      <c r="AV475" s="14"/>
      <c r="AW475" s="14"/>
      <c r="AX475" s="14"/>
      <c r="AY475" s="14"/>
      <c r="AZ475" s="14"/>
      <c r="BA475" s="14"/>
      <c r="BB475" s="14"/>
    </row>
    <row r="476" spans="1:54" ht="12.75" customHeight="1" x14ac:dyDescent="0.2">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14"/>
      <c r="AG476" s="14"/>
      <c r="AH476" s="14"/>
      <c r="AI476" s="14"/>
      <c r="AJ476" s="14"/>
      <c r="AK476" s="14"/>
      <c r="AL476" s="14"/>
      <c r="AM476" s="14"/>
      <c r="AN476" s="14"/>
      <c r="AO476" s="14"/>
      <c r="AP476" s="14"/>
      <c r="AQ476" s="14" t="s">
        <v>1059</v>
      </c>
      <c r="AR476" s="14"/>
      <c r="AS476" s="14"/>
      <c r="AT476" s="14"/>
      <c r="AU476" s="14"/>
      <c r="AV476" s="14"/>
      <c r="AW476" s="14"/>
      <c r="AX476" s="14"/>
      <c r="AY476" s="14"/>
      <c r="AZ476" s="14"/>
      <c r="BA476" s="14"/>
      <c r="BB476" s="14"/>
    </row>
    <row r="477" spans="1:54" ht="12.75" customHeight="1" x14ac:dyDescent="0.2">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c r="AN477" s="14"/>
      <c r="AO477" s="14"/>
      <c r="AP477" s="14"/>
      <c r="AQ477" s="14" t="s">
        <v>1060</v>
      </c>
      <c r="AR477" s="14"/>
      <c r="AS477" s="14"/>
      <c r="AT477" s="14"/>
      <c r="AU477" s="14"/>
      <c r="AV477" s="14"/>
      <c r="AW477" s="14"/>
      <c r="AX477" s="14"/>
      <c r="AY477" s="14"/>
      <c r="AZ477" s="14"/>
      <c r="BA477" s="14"/>
      <c r="BB477" s="14"/>
    </row>
    <row r="478" spans="1:54" ht="12.75" customHeight="1" x14ac:dyDescent="0.2">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c r="AN478" s="14"/>
      <c r="AO478" s="14"/>
      <c r="AP478" s="14"/>
      <c r="AQ478" s="14" t="s">
        <v>1061</v>
      </c>
      <c r="AR478" s="14"/>
      <c r="AS478" s="14"/>
      <c r="AT478" s="14"/>
      <c r="AU478" s="14"/>
      <c r="AV478" s="14"/>
      <c r="AW478" s="14"/>
      <c r="AX478" s="14"/>
      <c r="AY478" s="14"/>
      <c r="AZ478" s="14"/>
      <c r="BA478" s="14"/>
      <c r="BB478" s="14"/>
    </row>
    <row r="479" spans="1:54" ht="12.75" customHeight="1" x14ac:dyDescent="0.2">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4"/>
      <c r="AP479" s="14"/>
      <c r="AQ479" s="14" t="s">
        <v>1062</v>
      </c>
      <c r="AR479" s="14"/>
      <c r="AS479" s="14"/>
      <c r="AT479" s="14"/>
      <c r="AU479" s="14"/>
      <c r="AV479" s="14"/>
      <c r="AW479" s="14"/>
      <c r="AX479" s="14"/>
      <c r="AY479" s="14"/>
      <c r="AZ479" s="14"/>
      <c r="BA479" s="14"/>
      <c r="BB479" s="14"/>
    </row>
    <row r="480" spans="1:54" ht="12.75" customHeight="1" x14ac:dyDescent="0.2">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4"/>
      <c r="AP480" s="14"/>
      <c r="AQ480" s="14" t="s">
        <v>1063</v>
      </c>
      <c r="AR480" s="14"/>
      <c r="AS480" s="14"/>
      <c r="AT480" s="14"/>
      <c r="AU480" s="14"/>
      <c r="AV480" s="14"/>
      <c r="AW480" s="14"/>
      <c r="AX480" s="14"/>
      <c r="AY480" s="14"/>
      <c r="AZ480" s="14"/>
      <c r="BA480" s="14"/>
      <c r="BB480" s="14"/>
    </row>
    <row r="481" spans="1:54" ht="12.75" customHeight="1" x14ac:dyDescent="0.2">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14"/>
      <c r="AG481" s="14"/>
      <c r="AH481" s="14"/>
      <c r="AI481" s="14"/>
      <c r="AJ481" s="14"/>
      <c r="AK481" s="14"/>
      <c r="AL481" s="14"/>
      <c r="AM481" s="14"/>
      <c r="AN481" s="14"/>
      <c r="AO481" s="14"/>
      <c r="AP481" s="14"/>
      <c r="AQ481" s="14" t="s">
        <v>1064</v>
      </c>
      <c r="AR481" s="14"/>
      <c r="AS481" s="14"/>
      <c r="AT481" s="14"/>
      <c r="AU481" s="14"/>
      <c r="AV481" s="14"/>
      <c r="AW481" s="14"/>
      <c r="AX481" s="14"/>
      <c r="AY481" s="14"/>
      <c r="AZ481" s="14"/>
      <c r="BA481" s="14"/>
      <c r="BB481" s="14"/>
    </row>
    <row r="482" spans="1:54" ht="12.75" customHeight="1" x14ac:dyDescent="0.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14"/>
      <c r="AG482" s="14"/>
      <c r="AH482" s="14"/>
      <c r="AI482" s="14"/>
      <c r="AJ482" s="14"/>
      <c r="AK482" s="14"/>
      <c r="AL482" s="14"/>
      <c r="AM482" s="14"/>
      <c r="AN482" s="14"/>
      <c r="AO482" s="14"/>
      <c r="AP482" s="14"/>
      <c r="AQ482" s="14" t="s">
        <v>1065</v>
      </c>
      <c r="AR482" s="14"/>
      <c r="AS482" s="14"/>
      <c r="AT482" s="14"/>
      <c r="AU482" s="14"/>
      <c r="AV482" s="14"/>
      <c r="AW482" s="14"/>
      <c r="AX482" s="14"/>
      <c r="AY482" s="14"/>
      <c r="AZ482" s="14"/>
      <c r="BA482" s="14"/>
      <c r="BB482" s="14"/>
    </row>
    <row r="483" spans="1:54" ht="12.75" customHeight="1" x14ac:dyDescent="0.2">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c r="AH483" s="14"/>
      <c r="AI483" s="14"/>
      <c r="AJ483" s="14"/>
      <c r="AK483" s="14"/>
      <c r="AL483" s="14"/>
      <c r="AM483" s="14"/>
      <c r="AN483" s="14"/>
      <c r="AO483" s="14"/>
      <c r="AP483" s="14"/>
      <c r="AQ483" s="14" t="s">
        <v>1066</v>
      </c>
      <c r="AR483" s="14"/>
      <c r="AS483" s="14"/>
      <c r="AT483" s="14"/>
      <c r="AU483" s="14"/>
      <c r="AV483" s="14"/>
      <c r="AW483" s="14"/>
      <c r="AX483" s="14"/>
      <c r="AY483" s="14"/>
      <c r="AZ483" s="14"/>
      <c r="BA483" s="14"/>
      <c r="BB483" s="14"/>
    </row>
    <row r="484" spans="1:54" ht="12.75" customHeight="1" x14ac:dyDescent="0.2">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c r="AN484" s="14"/>
      <c r="AO484" s="14"/>
      <c r="AP484" s="14"/>
      <c r="AQ484" s="14" t="s">
        <v>1067</v>
      </c>
      <c r="AR484" s="14"/>
      <c r="AS484" s="14"/>
      <c r="AT484" s="14"/>
      <c r="AU484" s="14"/>
      <c r="AV484" s="14"/>
      <c r="AW484" s="14"/>
      <c r="AX484" s="14"/>
      <c r="AY484" s="14"/>
      <c r="AZ484" s="14"/>
      <c r="BA484" s="14"/>
      <c r="BB484" s="14"/>
    </row>
    <row r="485" spans="1:54" ht="12.75" customHeight="1" x14ac:dyDescent="0.2">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c r="AN485" s="14"/>
      <c r="AO485" s="14"/>
      <c r="AP485" s="14"/>
      <c r="AQ485" s="14" t="s">
        <v>1068</v>
      </c>
      <c r="AR485" s="14"/>
      <c r="AS485" s="14"/>
      <c r="AT485" s="14"/>
      <c r="AU485" s="14"/>
      <c r="AV485" s="14"/>
      <c r="AW485" s="14"/>
      <c r="AX485" s="14"/>
      <c r="AY485" s="14"/>
      <c r="AZ485" s="14"/>
      <c r="BA485" s="14"/>
      <c r="BB485" s="14"/>
    </row>
    <row r="486" spans="1:54" ht="12.75" customHeight="1" x14ac:dyDescent="0.2">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14"/>
      <c r="AG486" s="14"/>
      <c r="AH486" s="14"/>
      <c r="AI486" s="14"/>
      <c r="AJ486" s="14"/>
      <c r="AK486" s="14"/>
      <c r="AL486" s="14"/>
      <c r="AM486" s="14"/>
      <c r="AN486" s="14"/>
      <c r="AO486" s="14"/>
      <c r="AP486" s="14"/>
      <c r="AQ486" s="14" t="s">
        <v>1069</v>
      </c>
      <c r="AR486" s="14"/>
      <c r="AS486" s="14"/>
      <c r="AT486" s="14"/>
      <c r="AU486" s="14"/>
      <c r="AV486" s="14"/>
      <c r="AW486" s="14"/>
      <c r="AX486" s="14"/>
      <c r="AY486" s="14"/>
      <c r="AZ486" s="14"/>
      <c r="BA486" s="14"/>
      <c r="BB486" s="14"/>
    </row>
    <row r="487" spans="1:54" ht="12.75" customHeight="1" x14ac:dyDescent="0.2">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c r="AH487" s="14"/>
      <c r="AI487" s="14"/>
      <c r="AJ487" s="14"/>
      <c r="AK487" s="14"/>
      <c r="AL487" s="14"/>
      <c r="AM487" s="14"/>
      <c r="AN487" s="14"/>
      <c r="AO487" s="14"/>
      <c r="AP487" s="14"/>
      <c r="AQ487" s="14" t="s">
        <v>1070</v>
      </c>
      <c r="AR487" s="14"/>
      <c r="AS487" s="14"/>
      <c r="AT487" s="14"/>
      <c r="AU487" s="14"/>
      <c r="AV487" s="14"/>
      <c r="AW487" s="14"/>
      <c r="AX487" s="14"/>
      <c r="AY487" s="14"/>
      <c r="AZ487" s="14"/>
      <c r="BA487" s="14"/>
      <c r="BB487" s="14"/>
    </row>
    <row r="488" spans="1:54" ht="12.75" customHeight="1" x14ac:dyDescent="0.2">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c r="AN488" s="14"/>
      <c r="AO488" s="14"/>
      <c r="AP488" s="14"/>
      <c r="AQ488" s="14" t="s">
        <v>1071</v>
      </c>
      <c r="AR488" s="14"/>
      <c r="AS488" s="14"/>
      <c r="AT488" s="14"/>
      <c r="AU488" s="14"/>
      <c r="AV488" s="14"/>
      <c r="AW488" s="14"/>
      <c r="AX488" s="14"/>
      <c r="AY488" s="14"/>
      <c r="AZ488" s="14"/>
      <c r="BA488" s="14"/>
      <c r="BB488" s="14"/>
    </row>
    <row r="489" spans="1:54" ht="12.75" customHeight="1" x14ac:dyDescent="0.2">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c r="AN489" s="14"/>
      <c r="AO489" s="14"/>
      <c r="AP489" s="14"/>
      <c r="AQ489" s="14" t="s">
        <v>1072</v>
      </c>
      <c r="AR489" s="14"/>
      <c r="AS489" s="14"/>
      <c r="AT489" s="14"/>
      <c r="AU489" s="14"/>
      <c r="AV489" s="14"/>
      <c r="AW489" s="14"/>
      <c r="AX489" s="14"/>
      <c r="AY489" s="14"/>
      <c r="AZ489" s="14"/>
      <c r="BA489" s="14"/>
      <c r="BB489" s="14"/>
    </row>
    <row r="490" spans="1:54" ht="12.75" customHeight="1" x14ac:dyDescent="0.2">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c r="AI490" s="14"/>
      <c r="AJ490" s="14"/>
      <c r="AK490" s="14"/>
      <c r="AL490" s="14"/>
      <c r="AM490" s="14"/>
      <c r="AN490" s="14"/>
      <c r="AO490" s="14"/>
      <c r="AP490" s="14"/>
      <c r="AQ490" s="14" t="s">
        <v>1073</v>
      </c>
      <c r="AR490" s="14"/>
      <c r="AS490" s="14"/>
      <c r="AT490" s="14"/>
      <c r="AU490" s="14"/>
      <c r="AV490" s="14"/>
      <c r="AW490" s="14"/>
      <c r="AX490" s="14"/>
      <c r="AY490" s="14"/>
      <c r="AZ490" s="14"/>
      <c r="BA490" s="14"/>
      <c r="BB490" s="14"/>
    </row>
    <row r="491" spans="1:54" ht="12.75" customHeight="1" x14ac:dyDescent="0.2">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14"/>
      <c r="AG491" s="14"/>
      <c r="AH491" s="14"/>
      <c r="AI491" s="14"/>
      <c r="AJ491" s="14"/>
      <c r="AK491" s="14"/>
      <c r="AL491" s="14"/>
      <c r="AM491" s="14"/>
      <c r="AN491" s="14"/>
      <c r="AO491" s="14"/>
      <c r="AP491" s="14"/>
      <c r="AQ491" s="14" t="s">
        <v>1074</v>
      </c>
      <c r="AR491" s="14"/>
      <c r="AS491" s="14"/>
      <c r="AT491" s="14"/>
      <c r="AU491" s="14"/>
      <c r="AV491" s="14"/>
      <c r="AW491" s="14"/>
      <c r="AX491" s="14"/>
      <c r="AY491" s="14"/>
      <c r="AZ491" s="14"/>
      <c r="BA491" s="14"/>
      <c r="BB491" s="14"/>
    </row>
    <row r="492" spans="1:54" ht="12.75" customHeight="1" x14ac:dyDescent="0.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c r="AH492" s="14"/>
      <c r="AI492" s="14"/>
      <c r="AJ492" s="14"/>
      <c r="AK492" s="14"/>
      <c r="AL492" s="14"/>
      <c r="AM492" s="14"/>
      <c r="AN492" s="14"/>
      <c r="AO492" s="14"/>
      <c r="AP492" s="14"/>
      <c r="AQ492" s="14" t="s">
        <v>1075</v>
      </c>
      <c r="AR492" s="14"/>
      <c r="AS492" s="14"/>
      <c r="AT492" s="14"/>
      <c r="AU492" s="14"/>
      <c r="AV492" s="14"/>
      <c r="AW492" s="14"/>
      <c r="AX492" s="14"/>
      <c r="AY492" s="14"/>
      <c r="AZ492" s="14"/>
      <c r="BA492" s="14"/>
      <c r="BB492" s="14"/>
    </row>
    <row r="493" spans="1:54" ht="12.75" customHeight="1" x14ac:dyDescent="0.2">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c r="AH493" s="14"/>
      <c r="AI493" s="14"/>
      <c r="AJ493" s="14"/>
      <c r="AK493" s="14"/>
      <c r="AL493" s="14"/>
      <c r="AM493" s="14"/>
      <c r="AN493" s="14"/>
      <c r="AO493" s="14"/>
      <c r="AP493" s="14"/>
      <c r="AQ493" s="14" t="s">
        <v>1076</v>
      </c>
      <c r="AR493" s="14"/>
      <c r="AS493" s="14"/>
      <c r="AT493" s="14"/>
      <c r="AU493" s="14"/>
      <c r="AV493" s="14"/>
      <c r="AW493" s="14"/>
      <c r="AX493" s="14"/>
      <c r="AY493" s="14"/>
      <c r="AZ493" s="14"/>
      <c r="BA493" s="14"/>
      <c r="BB493" s="14"/>
    </row>
    <row r="494" spans="1:54" ht="12.75" customHeight="1" x14ac:dyDescent="0.2">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c r="AN494" s="14"/>
      <c r="AO494" s="14"/>
      <c r="AP494" s="14"/>
      <c r="AQ494" s="14" t="s">
        <v>1077</v>
      </c>
      <c r="AR494" s="14"/>
      <c r="AS494" s="14"/>
      <c r="AT494" s="14"/>
      <c r="AU494" s="14"/>
      <c r="AV494" s="14"/>
      <c r="AW494" s="14"/>
      <c r="AX494" s="14"/>
      <c r="AY494" s="14"/>
      <c r="AZ494" s="14"/>
      <c r="BA494" s="14"/>
      <c r="BB494" s="14"/>
    </row>
    <row r="495" spans="1:54" ht="12.75" customHeight="1" x14ac:dyDescent="0.2">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14"/>
      <c r="AG495" s="14"/>
      <c r="AH495" s="14"/>
      <c r="AI495" s="14"/>
      <c r="AJ495" s="14"/>
      <c r="AK495" s="14"/>
      <c r="AL495" s="14"/>
      <c r="AM495" s="14"/>
      <c r="AN495" s="14"/>
      <c r="AO495" s="14"/>
      <c r="AP495" s="14"/>
      <c r="AQ495" s="14" t="s">
        <v>1078</v>
      </c>
      <c r="AR495" s="14"/>
      <c r="AS495" s="14"/>
      <c r="AT495" s="14"/>
      <c r="AU495" s="14"/>
      <c r="AV495" s="14"/>
      <c r="AW495" s="14"/>
      <c r="AX495" s="14"/>
      <c r="AY495" s="14"/>
      <c r="AZ495" s="14"/>
      <c r="BA495" s="14"/>
      <c r="BB495" s="14"/>
    </row>
    <row r="496" spans="1:54" ht="12.75" customHeight="1" x14ac:dyDescent="0.2">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c r="AH496" s="14"/>
      <c r="AI496" s="14"/>
      <c r="AJ496" s="14"/>
      <c r="AK496" s="14"/>
      <c r="AL496" s="14"/>
      <c r="AM496" s="14"/>
      <c r="AN496" s="14"/>
      <c r="AO496" s="14"/>
      <c r="AP496" s="14"/>
      <c r="AQ496" s="14" t="s">
        <v>1079</v>
      </c>
      <c r="AR496" s="14"/>
      <c r="AS496" s="14"/>
      <c r="AT496" s="14"/>
      <c r="AU496" s="14"/>
      <c r="AV496" s="14"/>
      <c r="AW496" s="14"/>
      <c r="AX496" s="14"/>
      <c r="AY496" s="14"/>
      <c r="AZ496" s="14"/>
      <c r="BA496" s="14"/>
      <c r="BB496" s="14"/>
    </row>
    <row r="497" spans="1:54" ht="12.75" customHeight="1" x14ac:dyDescent="0.2">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4"/>
      <c r="AL497" s="14"/>
      <c r="AM497" s="14"/>
      <c r="AN497" s="14"/>
      <c r="AO497" s="14"/>
      <c r="AP497" s="14"/>
      <c r="AQ497" s="14" t="s">
        <v>1080</v>
      </c>
      <c r="AR497" s="14"/>
      <c r="AS497" s="14"/>
      <c r="AT497" s="14"/>
      <c r="AU497" s="14"/>
      <c r="AV497" s="14"/>
      <c r="AW497" s="14"/>
      <c r="AX497" s="14"/>
      <c r="AY497" s="14"/>
      <c r="AZ497" s="14"/>
      <c r="BA497" s="14"/>
      <c r="BB497" s="14"/>
    </row>
    <row r="498" spans="1:54" ht="12.75" customHeight="1" x14ac:dyDescent="0.2">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c r="AN498" s="14"/>
      <c r="AO498" s="14"/>
      <c r="AP498" s="14"/>
      <c r="AQ498" s="14" t="s">
        <v>1081</v>
      </c>
      <c r="AR498" s="14"/>
      <c r="AS498" s="14"/>
      <c r="AT498" s="14"/>
      <c r="AU498" s="14"/>
      <c r="AV498" s="14"/>
      <c r="AW498" s="14"/>
      <c r="AX498" s="14"/>
      <c r="AY498" s="14"/>
      <c r="AZ498" s="14"/>
      <c r="BA498" s="14"/>
      <c r="BB498" s="14"/>
    </row>
    <row r="499" spans="1:54" ht="12.75" customHeight="1" x14ac:dyDescent="0.2">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c r="AH499" s="14"/>
      <c r="AI499" s="14"/>
      <c r="AJ499" s="14"/>
      <c r="AK499" s="14"/>
      <c r="AL499" s="14"/>
      <c r="AM499" s="14"/>
      <c r="AN499" s="14"/>
      <c r="AO499" s="14"/>
      <c r="AP499" s="14"/>
      <c r="AQ499" s="14" t="s">
        <v>1082</v>
      </c>
      <c r="AR499" s="14"/>
      <c r="AS499" s="14"/>
      <c r="AT499" s="14"/>
      <c r="AU499" s="14"/>
      <c r="AV499" s="14"/>
      <c r="AW499" s="14"/>
      <c r="AX499" s="14"/>
      <c r="AY499" s="14"/>
      <c r="AZ499" s="14"/>
      <c r="BA499" s="14"/>
      <c r="BB499" s="14"/>
    </row>
    <row r="500" spans="1:54" ht="12.75" customHeight="1" x14ac:dyDescent="0.2">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c r="AN500" s="14"/>
      <c r="AO500" s="14"/>
      <c r="AP500" s="14"/>
      <c r="AQ500" s="14" t="s">
        <v>1083</v>
      </c>
      <c r="AR500" s="14"/>
      <c r="AS500" s="14"/>
      <c r="AT500" s="14"/>
      <c r="AU500" s="14"/>
      <c r="AV500" s="14"/>
      <c r="AW500" s="14"/>
      <c r="AX500" s="14"/>
      <c r="AY500" s="14"/>
      <c r="AZ500" s="14"/>
      <c r="BA500" s="14"/>
      <c r="BB500" s="14"/>
    </row>
    <row r="501" spans="1:54" ht="12.75" customHeight="1" x14ac:dyDescent="0.2">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c r="AH501" s="14"/>
      <c r="AI501" s="14"/>
      <c r="AJ501" s="14"/>
      <c r="AK501" s="14"/>
      <c r="AL501" s="14"/>
      <c r="AM501" s="14"/>
      <c r="AN501" s="14"/>
      <c r="AO501" s="14"/>
      <c r="AP501" s="14"/>
      <c r="AQ501" s="14" t="s">
        <v>1084</v>
      </c>
      <c r="AR501" s="14"/>
      <c r="AS501" s="14"/>
      <c r="AT501" s="14"/>
      <c r="AU501" s="14"/>
      <c r="AV501" s="14"/>
      <c r="AW501" s="14"/>
      <c r="AX501" s="14"/>
      <c r="AY501" s="14"/>
      <c r="AZ501" s="14"/>
      <c r="BA501" s="14"/>
      <c r="BB501" s="14"/>
    </row>
    <row r="502" spans="1:54" ht="12.75" customHeight="1" x14ac:dyDescent="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c r="AN502" s="14"/>
      <c r="AO502" s="14"/>
      <c r="AP502" s="14"/>
      <c r="AQ502" s="14" t="s">
        <v>1085</v>
      </c>
      <c r="AR502" s="14"/>
      <c r="AS502" s="14"/>
      <c r="AT502" s="14"/>
      <c r="AU502" s="14"/>
      <c r="AV502" s="14"/>
      <c r="AW502" s="14"/>
      <c r="AX502" s="14"/>
      <c r="AY502" s="14"/>
      <c r="AZ502" s="14"/>
      <c r="BA502" s="14"/>
      <c r="BB502" s="14"/>
    </row>
    <row r="503" spans="1:54" ht="12.75" customHeight="1" x14ac:dyDescent="0.2">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4"/>
      <c r="AL503" s="14"/>
      <c r="AM503" s="14"/>
      <c r="AN503" s="14"/>
      <c r="AO503" s="14"/>
      <c r="AP503" s="14"/>
      <c r="AQ503" s="14" t="s">
        <v>1086</v>
      </c>
      <c r="AR503" s="14"/>
      <c r="AS503" s="14"/>
      <c r="AT503" s="14"/>
      <c r="AU503" s="14"/>
      <c r="AV503" s="14"/>
      <c r="AW503" s="14"/>
      <c r="AX503" s="14"/>
      <c r="AY503" s="14"/>
      <c r="AZ503" s="14"/>
      <c r="BA503" s="14"/>
      <c r="BB503" s="14"/>
    </row>
    <row r="504" spans="1:54" ht="12.75" customHeight="1" x14ac:dyDescent="0.2">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c r="AN504" s="14"/>
      <c r="AO504" s="14"/>
      <c r="AP504" s="14"/>
      <c r="AQ504" s="14" t="s">
        <v>1087</v>
      </c>
      <c r="AR504" s="14"/>
      <c r="AS504" s="14"/>
      <c r="AT504" s="14"/>
      <c r="AU504" s="14"/>
      <c r="AV504" s="14"/>
      <c r="AW504" s="14"/>
      <c r="AX504" s="14"/>
      <c r="AY504" s="14"/>
      <c r="AZ504" s="14"/>
      <c r="BA504" s="14"/>
      <c r="BB504" s="14"/>
    </row>
    <row r="505" spans="1:54" ht="12.75" customHeight="1" x14ac:dyDescent="0.2">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c r="AI505" s="14"/>
      <c r="AJ505" s="14"/>
      <c r="AK505" s="14"/>
      <c r="AL505" s="14"/>
      <c r="AM505" s="14"/>
      <c r="AN505" s="14"/>
      <c r="AO505" s="14"/>
      <c r="AP505" s="14"/>
      <c r="AQ505" s="14" t="s">
        <v>1088</v>
      </c>
      <c r="AR505" s="14"/>
      <c r="AS505" s="14"/>
      <c r="AT505" s="14"/>
      <c r="AU505" s="14"/>
      <c r="AV505" s="14"/>
      <c r="AW505" s="14"/>
      <c r="AX505" s="14"/>
      <c r="AY505" s="14"/>
      <c r="AZ505" s="14"/>
      <c r="BA505" s="14"/>
      <c r="BB505" s="14"/>
    </row>
    <row r="506" spans="1:54" ht="12.75" customHeight="1" x14ac:dyDescent="0.2">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c r="AI506" s="14"/>
      <c r="AJ506" s="14"/>
      <c r="AK506" s="14"/>
      <c r="AL506" s="14"/>
      <c r="AM506" s="14"/>
      <c r="AN506" s="14"/>
      <c r="AO506" s="14"/>
      <c r="AP506" s="14"/>
      <c r="AQ506" s="14" t="s">
        <v>1089</v>
      </c>
      <c r="AR506" s="14"/>
      <c r="AS506" s="14"/>
      <c r="AT506" s="14"/>
      <c r="AU506" s="14"/>
      <c r="AV506" s="14"/>
      <c r="AW506" s="14"/>
      <c r="AX506" s="14"/>
      <c r="AY506" s="14"/>
      <c r="AZ506" s="14"/>
      <c r="BA506" s="14"/>
      <c r="BB506" s="14"/>
    </row>
    <row r="507" spans="1:54" ht="12.75" customHeight="1" x14ac:dyDescent="0.2">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4"/>
      <c r="AL507" s="14"/>
      <c r="AM507" s="14"/>
      <c r="AN507" s="14"/>
      <c r="AO507" s="14"/>
      <c r="AP507" s="14"/>
      <c r="AQ507" s="14" t="s">
        <v>1090</v>
      </c>
      <c r="AR507" s="14"/>
      <c r="AS507" s="14"/>
      <c r="AT507" s="14"/>
      <c r="AU507" s="14"/>
      <c r="AV507" s="14"/>
      <c r="AW507" s="14"/>
      <c r="AX507" s="14"/>
      <c r="AY507" s="14"/>
      <c r="AZ507" s="14"/>
      <c r="BA507" s="14"/>
      <c r="BB507" s="14"/>
    </row>
    <row r="508" spans="1:54" ht="12.75" customHeight="1" x14ac:dyDescent="0.2">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c r="AI508" s="14"/>
      <c r="AJ508" s="14"/>
      <c r="AK508" s="14"/>
      <c r="AL508" s="14"/>
      <c r="AM508" s="14"/>
      <c r="AN508" s="14"/>
      <c r="AO508" s="14"/>
      <c r="AP508" s="14"/>
      <c r="AQ508" s="14" t="s">
        <v>1091</v>
      </c>
      <c r="AR508" s="14"/>
      <c r="AS508" s="14"/>
      <c r="AT508" s="14"/>
      <c r="AU508" s="14"/>
      <c r="AV508" s="14"/>
      <c r="AW508" s="14"/>
      <c r="AX508" s="14"/>
      <c r="AY508" s="14"/>
      <c r="AZ508" s="14"/>
      <c r="BA508" s="14"/>
      <c r="BB508" s="14"/>
    </row>
  </sheetData>
  <mergeCells count="5">
    <mergeCell ref="C3:D3"/>
    <mergeCell ref="AX3:AX6"/>
    <mergeCell ref="AY3:AY6"/>
    <mergeCell ref="AZ3:AZ6"/>
    <mergeCell ref="BA3:BB6"/>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72"/>
  <sheetViews>
    <sheetView workbookViewId="0">
      <pane ySplit="1" topLeftCell="A2" activePane="bottomLeft" state="frozen"/>
      <selection pane="bottomLeft" activeCell="D147" sqref="D147"/>
    </sheetView>
  </sheetViews>
  <sheetFormatPr baseColWidth="10" defaultColWidth="12.625" defaultRowHeight="15" customHeight="1" x14ac:dyDescent="0.2"/>
  <cols>
    <col min="1" max="1" width="17" customWidth="1"/>
    <col min="2" max="2" width="7" customWidth="1"/>
    <col min="3" max="3" width="25.125" customWidth="1"/>
    <col min="4" max="4" width="57.625" customWidth="1"/>
    <col min="5" max="5" width="27.875" customWidth="1"/>
    <col min="6" max="6" width="80.625" customWidth="1"/>
    <col min="7" max="26" width="11" customWidth="1"/>
  </cols>
  <sheetData>
    <row r="1" spans="1:26" ht="14.25" customHeight="1" x14ac:dyDescent="0.2">
      <c r="A1" s="38" t="s">
        <v>1092</v>
      </c>
      <c r="B1" s="38" t="s">
        <v>1093</v>
      </c>
      <c r="C1" s="38" t="s">
        <v>1094</v>
      </c>
      <c r="D1" s="38" t="s">
        <v>12</v>
      </c>
      <c r="E1" s="38" t="s">
        <v>129</v>
      </c>
      <c r="F1" s="38" t="s">
        <v>1095</v>
      </c>
      <c r="G1" s="13"/>
      <c r="H1" s="13"/>
      <c r="I1" s="13"/>
      <c r="J1" s="13"/>
      <c r="K1" s="13"/>
      <c r="L1" s="13"/>
      <c r="M1" s="13"/>
      <c r="N1" s="13"/>
      <c r="O1" s="13"/>
      <c r="P1" s="13"/>
      <c r="Q1" s="13"/>
      <c r="R1" s="13"/>
      <c r="S1" s="13"/>
      <c r="T1" s="13"/>
      <c r="U1" s="13"/>
      <c r="V1" s="13"/>
      <c r="W1" s="13"/>
      <c r="X1" s="13"/>
      <c r="Y1" s="13"/>
      <c r="Z1" s="13"/>
    </row>
    <row r="2" spans="1:26" s="33" customFormat="1" ht="14.25" customHeight="1" x14ac:dyDescent="0.2">
      <c r="A2" s="32" t="str">
        <f t="shared" ref="A2:A75" si="0">CONCATENATE(C2,"-",D2,"-",E2)</f>
        <v xml:space="preserve">PROVEEDOR-FRONTERA ENERGY CORPORATION (British Columbia - Canadá)-Persona Jurídica </v>
      </c>
      <c r="B2" s="32">
        <v>1</v>
      </c>
      <c r="C2" s="32" t="s">
        <v>1096</v>
      </c>
      <c r="D2" s="32" t="s">
        <v>1097</v>
      </c>
      <c r="E2" s="32" t="s">
        <v>43</v>
      </c>
      <c r="F2" s="32" t="s">
        <v>70</v>
      </c>
      <c r="G2" s="32"/>
      <c r="H2" s="32"/>
      <c r="I2" s="32"/>
      <c r="J2" s="32"/>
      <c r="K2" s="32"/>
      <c r="L2" s="32"/>
      <c r="M2" s="32"/>
      <c r="N2" s="32"/>
      <c r="O2" s="32"/>
      <c r="P2" s="32"/>
      <c r="Q2" s="32"/>
      <c r="R2" s="32"/>
      <c r="S2" s="32"/>
      <c r="T2" s="32"/>
      <c r="U2" s="32"/>
      <c r="V2" s="32"/>
      <c r="W2" s="32"/>
      <c r="X2" s="32"/>
      <c r="Y2" s="32"/>
      <c r="Z2" s="32"/>
    </row>
    <row r="3" spans="1:26" s="33" customFormat="1" ht="14.25" customHeight="1" x14ac:dyDescent="0.2">
      <c r="A3" s="32" t="str">
        <f t="shared" si="0"/>
        <v xml:space="preserve">PROPONENTE-FRONTERA ENERGY CORPORATION (British Columbia - Canadá)-Persona Jurídica </v>
      </c>
      <c r="B3" s="32">
        <v>2</v>
      </c>
      <c r="C3" s="32" t="s">
        <v>1098</v>
      </c>
      <c r="D3" s="32" t="s">
        <v>1097</v>
      </c>
      <c r="E3" s="32" t="s">
        <v>43</v>
      </c>
      <c r="F3" s="32" t="s">
        <v>70</v>
      </c>
      <c r="G3" s="32"/>
      <c r="H3" s="32"/>
      <c r="I3" s="32"/>
      <c r="J3" s="32"/>
      <c r="K3" s="32"/>
      <c r="L3" s="32"/>
      <c r="M3" s="32"/>
      <c r="N3" s="32"/>
      <c r="O3" s="32"/>
      <c r="P3" s="32"/>
      <c r="Q3" s="32"/>
      <c r="R3" s="32"/>
      <c r="S3" s="32"/>
      <c r="T3" s="32"/>
      <c r="U3" s="32"/>
      <c r="V3" s="32"/>
      <c r="W3" s="32"/>
      <c r="X3" s="32"/>
      <c r="Y3" s="32"/>
      <c r="Z3" s="32"/>
    </row>
    <row r="4" spans="1:26" s="33" customFormat="1" ht="14.25" customHeight="1" x14ac:dyDescent="0.2">
      <c r="A4" s="32" t="str">
        <f t="shared" si="0"/>
        <v>PROVEEDOR-FRONTERA ENERGY CORPORATION (British Columbia - Canadá)-Persona Natural</v>
      </c>
      <c r="B4" s="32">
        <v>3</v>
      </c>
      <c r="C4" s="32" t="s">
        <v>1096</v>
      </c>
      <c r="D4" s="32" t="s">
        <v>1097</v>
      </c>
      <c r="E4" s="32" t="s">
        <v>179</v>
      </c>
      <c r="F4" s="32" t="s">
        <v>70</v>
      </c>
      <c r="G4" s="32"/>
      <c r="H4" s="32"/>
      <c r="I4" s="32"/>
      <c r="J4" s="32"/>
      <c r="K4" s="32"/>
      <c r="L4" s="32"/>
      <c r="M4" s="32"/>
      <c r="N4" s="32"/>
      <c r="O4" s="32"/>
      <c r="P4" s="32"/>
      <c r="Q4" s="32"/>
      <c r="R4" s="32"/>
      <c r="S4" s="32"/>
      <c r="T4" s="32"/>
      <c r="U4" s="32"/>
      <c r="V4" s="32"/>
      <c r="W4" s="32"/>
      <c r="X4" s="32"/>
      <c r="Y4" s="32"/>
      <c r="Z4" s="32"/>
    </row>
    <row r="5" spans="1:26" s="33" customFormat="1" ht="14.25" customHeight="1" x14ac:dyDescent="0.2">
      <c r="A5" s="32" t="str">
        <f t="shared" si="0"/>
        <v>PROPONENTE-FRONTERA ENERGY CORPORATION (British Columbia - Canadá)-Persona Natural</v>
      </c>
      <c r="B5" s="32">
        <v>4</v>
      </c>
      <c r="C5" s="32" t="s">
        <v>1098</v>
      </c>
      <c r="D5" s="32" t="s">
        <v>1097</v>
      </c>
      <c r="E5" s="32" t="s">
        <v>179</v>
      </c>
      <c r="F5" s="32" t="s">
        <v>70</v>
      </c>
      <c r="G5" s="32"/>
      <c r="H5" s="32"/>
      <c r="I5" s="32"/>
      <c r="J5" s="32"/>
      <c r="K5" s="32"/>
      <c r="L5" s="32"/>
      <c r="M5" s="32"/>
      <c r="N5" s="32"/>
      <c r="O5" s="32"/>
      <c r="P5" s="32"/>
      <c r="Q5" s="32"/>
      <c r="R5" s="32"/>
      <c r="S5" s="32"/>
      <c r="T5" s="32"/>
      <c r="U5" s="32"/>
      <c r="V5" s="32"/>
      <c r="W5" s="32"/>
      <c r="X5" s="32"/>
      <c r="Y5" s="32"/>
      <c r="Z5" s="32"/>
    </row>
    <row r="6" spans="1:26" s="33" customFormat="1" ht="14.25" customHeight="1" x14ac:dyDescent="0.2">
      <c r="A6" s="32" t="str">
        <f t="shared" si="0"/>
        <v xml:space="preserve">CLIENTE-FRONTERA ENERGY CORPORATION (British Columbia - Canadá)-Persona Jurídica </v>
      </c>
      <c r="B6" s="32">
        <v>5</v>
      </c>
      <c r="C6" s="32" t="s">
        <v>1099</v>
      </c>
      <c r="D6" s="32" t="s">
        <v>1097</v>
      </c>
      <c r="E6" s="32" t="s">
        <v>43</v>
      </c>
      <c r="F6" s="32" t="s">
        <v>70</v>
      </c>
      <c r="G6" s="32"/>
      <c r="H6" s="32"/>
      <c r="I6" s="32"/>
      <c r="J6" s="32"/>
      <c r="K6" s="32"/>
      <c r="L6" s="32"/>
      <c r="M6" s="32"/>
      <c r="N6" s="32"/>
      <c r="O6" s="32"/>
      <c r="P6" s="32"/>
      <c r="Q6" s="32"/>
      <c r="R6" s="32"/>
      <c r="S6" s="32"/>
      <c r="T6" s="32"/>
      <c r="U6" s="32"/>
      <c r="V6" s="32"/>
      <c r="W6" s="32"/>
      <c r="X6" s="32"/>
      <c r="Y6" s="32"/>
      <c r="Z6" s="32"/>
    </row>
    <row r="7" spans="1:26" s="33" customFormat="1" ht="14.25" customHeight="1" x14ac:dyDescent="0.2">
      <c r="A7" s="32" t="str">
        <f t="shared" si="0"/>
        <v>CLIENTE-FRONTERA ENERGY CORPORATION (British Columbia - Canadá)-Persona Natural</v>
      </c>
      <c r="B7" s="32">
        <v>6</v>
      </c>
      <c r="C7" s="32" t="s">
        <v>1099</v>
      </c>
      <c r="D7" s="32" t="s">
        <v>1097</v>
      </c>
      <c r="E7" s="32" t="s">
        <v>179</v>
      </c>
      <c r="F7" s="32" t="s">
        <v>70</v>
      </c>
      <c r="G7" s="32"/>
      <c r="H7" s="32"/>
      <c r="I7" s="32"/>
      <c r="J7" s="32"/>
      <c r="K7" s="32"/>
      <c r="L7" s="32"/>
      <c r="M7" s="32"/>
      <c r="N7" s="32"/>
      <c r="O7" s="32"/>
      <c r="P7" s="32"/>
      <c r="Q7" s="32"/>
      <c r="R7" s="32"/>
      <c r="S7" s="32"/>
      <c r="T7" s="32"/>
      <c r="U7" s="32"/>
      <c r="V7" s="32"/>
      <c r="W7" s="32"/>
      <c r="X7" s="32"/>
      <c r="Y7" s="32"/>
      <c r="Z7" s="32"/>
    </row>
    <row r="8" spans="1:26" ht="14.25" customHeight="1" x14ac:dyDescent="0.2">
      <c r="A8" s="13" t="str">
        <f t="shared" si="0"/>
        <v xml:space="preserve">Proponente / Proveedor-Frontera Energy Colombia Corp. Sucursal Colombia-Persona Jurídica </v>
      </c>
      <c r="B8" s="13">
        <v>7</v>
      </c>
      <c r="C8" s="14" t="s">
        <v>170</v>
      </c>
      <c r="D8" s="13" t="s">
        <v>13</v>
      </c>
      <c r="E8" s="13" t="s">
        <v>43</v>
      </c>
      <c r="F8" s="15" t="s">
        <v>1100</v>
      </c>
      <c r="G8" s="13"/>
      <c r="H8" s="13"/>
      <c r="I8" s="13"/>
      <c r="J8" s="13"/>
      <c r="K8" s="13"/>
      <c r="L8" s="13"/>
      <c r="M8" s="13"/>
      <c r="N8" s="13"/>
      <c r="O8" s="13"/>
      <c r="P8" s="13"/>
      <c r="Q8" s="13"/>
      <c r="R8" s="13"/>
      <c r="S8" s="13"/>
      <c r="T8" s="13"/>
      <c r="U8" s="13"/>
      <c r="V8" s="13"/>
      <c r="W8" s="13"/>
      <c r="X8" s="13"/>
      <c r="Y8" s="13"/>
      <c r="Z8" s="13"/>
    </row>
    <row r="9" spans="1:26" ht="14.25" customHeight="1" x14ac:dyDescent="0.2">
      <c r="A9" s="13" t="str">
        <f t="shared" si="0"/>
        <v xml:space="preserve">JOA-Frontera Energy Colombia Corp. Sucursal Colombia-Persona Jurídica </v>
      </c>
      <c r="B9" s="13">
        <v>8</v>
      </c>
      <c r="C9" s="13" t="s">
        <v>210</v>
      </c>
      <c r="D9" s="13" t="s">
        <v>13</v>
      </c>
      <c r="E9" s="13" t="s">
        <v>43</v>
      </c>
      <c r="F9" s="15" t="s">
        <v>1100</v>
      </c>
      <c r="G9" s="13"/>
      <c r="H9" s="13"/>
      <c r="I9" s="13"/>
      <c r="J9" s="13"/>
      <c r="K9" s="13"/>
      <c r="L9" s="13"/>
      <c r="M9" s="13"/>
      <c r="N9" s="13"/>
      <c r="O9" s="13"/>
      <c r="P9" s="13"/>
      <c r="Q9" s="13"/>
      <c r="R9" s="13"/>
      <c r="S9" s="13"/>
      <c r="T9" s="13"/>
      <c r="U9" s="13"/>
      <c r="V9" s="13"/>
      <c r="W9" s="13"/>
      <c r="X9" s="13"/>
      <c r="Y9" s="13"/>
      <c r="Z9" s="13"/>
    </row>
    <row r="10" spans="1:26" ht="14.25" customHeight="1" x14ac:dyDescent="0.2">
      <c r="A10" s="13" t="str">
        <f t="shared" si="0"/>
        <v xml:space="preserve">ACUERDO DE CONFIDENCIALIDAD-Frontera Energy Colombia Corp. Sucursal Colombia-Persona Jurídica </v>
      </c>
      <c r="B10" s="13">
        <v>9</v>
      </c>
      <c r="C10" s="13" t="s">
        <v>1101</v>
      </c>
      <c r="D10" s="13" t="s">
        <v>13</v>
      </c>
      <c r="E10" s="13" t="s">
        <v>43</v>
      </c>
      <c r="F10" s="15" t="s">
        <v>1100</v>
      </c>
      <c r="G10" s="13"/>
      <c r="H10" s="13"/>
      <c r="I10" s="13"/>
      <c r="J10" s="13"/>
      <c r="K10" s="13"/>
      <c r="L10" s="13"/>
      <c r="M10" s="13"/>
      <c r="N10" s="13"/>
      <c r="O10" s="13"/>
      <c r="P10" s="13"/>
      <c r="Q10" s="13"/>
      <c r="R10" s="13"/>
      <c r="S10" s="13"/>
      <c r="T10" s="13"/>
      <c r="U10" s="13"/>
      <c r="V10" s="13"/>
      <c r="W10" s="13"/>
      <c r="X10" s="13"/>
      <c r="Y10" s="13"/>
      <c r="Z10" s="13"/>
    </row>
    <row r="11" spans="1:26" ht="14.25" customHeight="1" x14ac:dyDescent="0.2">
      <c r="A11" s="13" t="str">
        <f t="shared" si="0"/>
        <v>Proponente / Proveedor-Frontera Energy Colombia Corp. Sucursal Colombia-Persona Jurídica: Sucursal de Sociedad Extranjera</v>
      </c>
      <c r="B11" s="13">
        <v>10</v>
      </c>
      <c r="C11" s="14" t="s">
        <v>170</v>
      </c>
      <c r="D11" s="13" t="s">
        <v>13</v>
      </c>
      <c r="E11" s="13" t="s">
        <v>222</v>
      </c>
      <c r="F11" s="15" t="s">
        <v>1102</v>
      </c>
      <c r="G11" s="13"/>
      <c r="H11" s="13"/>
      <c r="I11" s="13"/>
      <c r="J11" s="13"/>
      <c r="K11" s="13"/>
      <c r="L11" s="13"/>
      <c r="M11" s="13"/>
      <c r="N11" s="13"/>
      <c r="O11" s="13"/>
      <c r="P11" s="13"/>
      <c r="Q11" s="13"/>
      <c r="R11" s="13"/>
      <c r="S11" s="13"/>
      <c r="T11" s="13"/>
      <c r="U11" s="13"/>
      <c r="V11" s="13"/>
      <c r="W11" s="13"/>
      <c r="X11" s="13"/>
      <c r="Y11" s="13"/>
      <c r="Z11" s="13"/>
    </row>
    <row r="12" spans="1:26" ht="14.25" customHeight="1" x14ac:dyDescent="0.2">
      <c r="A12" s="13" t="str">
        <f t="shared" si="0"/>
        <v>JOA-Frontera Energy Colombia Corp. Sucursal Colombia-Persona Jurídica: Sucursal de Sociedad Extranjera</v>
      </c>
      <c r="B12" s="13">
        <v>11</v>
      </c>
      <c r="C12" s="13" t="s">
        <v>210</v>
      </c>
      <c r="D12" s="13" t="s">
        <v>13</v>
      </c>
      <c r="E12" s="13" t="s">
        <v>222</v>
      </c>
      <c r="F12" s="15" t="s">
        <v>1102</v>
      </c>
      <c r="G12" s="13"/>
      <c r="H12" s="13"/>
      <c r="I12" s="13"/>
      <c r="J12" s="13"/>
      <c r="K12" s="13"/>
      <c r="L12" s="13"/>
      <c r="M12" s="13"/>
      <c r="N12" s="13"/>
      <c r="O12" s="13"/>
      <c r="P12" s="13"/>
      <c r="Q12" s="13"/>
      <c r="R12" s="13"/>
      <c r="S12" s="13"/>
      <c r="T12" s="13"/>
      <c r="U12" s="13"/>
      <c r="V12" s="13"/>
      <c r="W12" s="13"/>
      <c r="X12" s="13"/>
      <c r="Y12" s="13"/>
      <c r="Z12" s="13"/>
    </row>
    <row r="13" spans="1:26" ht="14.25" customHeight="1" x14ac:dyDescent="0.2">
      <c r="A13" s="13" t="str">
        <f t="shared" si="0"/>
        <v>ACUERDO DE CONFIDENCIALIDAD-Frontera Energy Colombia Corp. Sucursal Colombia-Persona Jurídica: Sucursal de Sociedad Extranjera</v>
      </c>
      <c r="B13" s="13">
        <v>12</v>
      </c>
      <c r="C13" s="13" t="s">
        <v>1101</v>
      </c>
      <c r="D13" s="13" t="s">
        <v>13</v>
      </c>
      <c r="E13" s="13" t="s">
        <v>222</v>
      </c>
      <c r="F13" s="15" t="s">
        <v>1102</v>
      </c>
      <c r="G13" s="13"/>
      <c r="H13" s="13"/>
      <c r="I13" s="13"/>
      <c r="J13" s="13"/>
      <c r="K13" s="13"/>
      <c r="L13" s="13"/>
      <c r="M13" s="13"/>
      <c r="N13" s="13"/>
      <c r="O13" s="13"/>
      <c r="P13" s="13"/>
      <c r="Q13" s="13"/>
      <c r="R13" s="13"/>
      <c r="S13" s="13"/>
      <c r="T13" s="13"/>
      <c r="U13" s="13"/>
      <c r="V13" s="13"/>
      <c r="W13" s="13"/>
      <c r="X13" s="13"/>
      <c r="Y13" s="13"/>
      <c r="Z13" s="13"/>
    </row>
    <row r="14" spans="1:26" ht="14.25" customHeight="1" x14ac:dyDescent="0.2">
      <c r="A14" s="13" t="str">
        <f t="shared" si="0"/>
        <v xml:space="preserve">Proponente / Proveedor-Petroleos Sud Americanos SA. Sucursal Colombia-Persona Jurídica </v>
      </c>
      <c r="B14" s="13">
        <v>13</v>
      </c>
      <c r="C14" s="14" t="s">
        <v>170</v>
      </c>
      <c r="D14" s="13" t="s">
        <v>203</v>
      </c>
      <c r="E14" s="13" t="s">
        <v>43</v>
      </c>
      <c r="F14" s="15" t="s">
        <v>1100</v>
      </c>
      <c r="G14" s="13"/>
      <c r="H14" s="13"/>
      <c r="I14" s="13"/>
      <c r="J14" s="13"/>
      <c r="K14" s="13"/>
      <c r="L14" s="13"/>
      <c r="M14" s="13"/>
      <c r="N14" s="13"/>
      <c r="O14" s="13"/>
      <c r="P14" s="13"/>
      <c r="Q14" s="13"/>
      <c r="R14" s="13"/>
      <c r="S14" s="13"/>
      <c r="T14" s="13"/>
      <c r="U14" s="13"/>
      <c r="V14" s="13"/>
      <c r="W14" s="13"/>
      <c r="X14" s="13"/>
      <c r="Y14" s="13"/>
      <c r="Z14" s="13"/>
    </row>
    <row r="15" spans="1:26" ht="14.25" customHeight="1" x14ac:dyDescent="0.2">
      <c r="A15" s="13" t="str">
        <f t="shared" si="0"/>
        <v xml:space="preserve">JOA-Petroleos Sud Americanos SA. Sucursal Colombia-Persona Jurídica </v>
      </c>
      <c r="B15" s="13">
        <v>14</v>
      </c>
      <c r="C15" s="13" t="s">
        <v>210</v>
      </c>
      <c r="D15" s="13" t="s">
        <v>203</v>
      </c>
      <c r="E15" s="13" t="s">
        <v>43</v>
      </c>
      <c r="F15" s="15" t="s">
        <v>1100</v>
      </c>
      <c r="G15" s="13"/>
      <c r="H15" s="13"/>
      <c r="I15" s="13"/>
      <c r="J15" s="13"/>
      <c r="K15" s="13"/>
      <c r="L15" s="13"/>
      <c r="M15" s="13"/>
      <c r="N15" s="13"/>
      <c r="O15" s="13"/>
      <c r="P15" s="13"/>
      <c r="Q15" s="13"/>
      <c r="R15" s="13"/>
      <c r="S15" s="13"/>
      <c r="T15" s="13"/>
      <c r="U15" s="13"/>
      <c r="V15" s="13"/>
      <c r="W15" s="13"/>
      <c r="X15" s="13"/>
      <c r="Y15" s="13"/>
      <c r="Z15" s="13"/>
    </row>
    <row r="16" spans="1:26" ht="14.25" customHeight="1" x14ac:dyDescent="0.2">
      <c r="A16" s="13" t="str">
        <f t="shared" si="0"/>
        <v xml:space="preserve">ACUERDO DE CONFIDENCIALIDAD-Petroleos Sud Americanos SA. Sucursal Colombia-Persona Jurídica </v>
      </c>
      <c r="B16" s="13">
        <v>15</v>
      </c>
      <c r="C16" s="13" t="s">
        <v>1101</v>
      </c>
      <c r="D16" s="13" t="s">
        <v>203</v>
      </c>
      <c r="E16" s="13" t="s">
        <v>43</v>
      </c>
      <c r="F16" s="15" t="s">
        <v>1100</v>
      </c>
      <c r="G16" s="13"/>
      <c r="H16" s="13"/>
      <c r="I16" s="13"/>
      <c r="J16" s="13"/>
      <c r="K16" s="13"/>
      <c r="L16" s="13"/>
      <c r="M16" s="13"/>
      <c r="N16" s="13"/>
      <c r="O16" s="13"/>
      <c r="P16" s="13"/>
      <c r="Q16" s="13"/>
      <c r="R16" s="13"/>
      <c r="S16" s="13"/>
      <c r="T16" s="13"/>
      <c r="U16" s="13"/>
      <c r="V16" s="13"/>
      <c r="W16" s="13"/>
      <c r="X16" s="13"/>
      <c r="Y16" s="13"/>
      <c r="Z16" s="13"/>
    </row>
    <row r="17" spans="1:26" ht="14.25" customHeight="1" x14ac:dyDescent="0.2">
      <c r="A17" s="13" t="str">
        <f t="shared" si="0"/>
        <v>Proponente / Proveedor-Petroleos Sud Americanos SA. Sucursal Colombia-Persona Jurídica: Sucursal de Sociedad Extranjera</v>
      </c>
      <c r="B17" s="13">
        <v>16</v>
      </c>
      <c r="C17" s="14" t="s">
        <v>170</v>
      </c>
      <c r="D17" s="13" t="s">
        <v>203</v>
      </c>
      <c r="E17" s="13" t="s">
        <v>222</v>
      </c>
      <c r="F17" s="15" t="s">
        <v>1102</v>
      </c>
      <c r="G17" s="13"/>
      <c r="H17" s="13"/>
      <c r="I17" s="13"/>
      <c r="J17" s="13"/>
      <c r="K17" s="13"/>
      <c r="L17" s="13"/>
      <c r="M17" s="13"/>
      <c r="N17" s="13"/>
      <c r="O17" s="13"/>
      <c r="P17" s="13"/>
      <c r="Q17" s="13"/>
      <c r="R17" s="13"/>
      <c r="S17" s="13"/>
      <c r="T17" s="13"/>
      <c r="U17" s="13"/>
      <c r="V17" s="13"/>
      <c r="W17" s="13"/>
      <c r="X17" s="13"/>
      <c r="Y17" s="13"/>
      <c r="Z17" s="13"/>
    </row>
    <row r="18" spans="1:26" ht="14.25" customHeight="1" x14ac:dyDescent="0.2">
      <c r="A18" s="13" t="str">
        <f t="shared" si="0"/>
        <v>JOA-Petroleos Sud Americanos SA. Sucursal Colombia-Persona Jurídica: Sucursal de Sociedad Extranjera</v>
      </c>
      <c r="B18" s="13">
        <v>17</v>
      </c>
      <c r="C18" s="13" t="s">
        <v>210</v>
      </c>
      <c r="D18" s="13" t="s">
        <v>203</v>
      </c>
      <c r="E18" s="13" t="s">
        <v>222</v>
      </c>
      <c r="F18" s="15" t="s">
        <v>1102</v>
      </c>
      <c r="G18" s="13"/>
      <c r="H18" s="13"/>
      <c r="I18" s="13"/>
      <c r="J18" s="13"/>
      <c r="K18" s="13"/>
      <c r="L18" s="13"/>
      <c r="M18" s="13"/>
      <c r="N18" s="13"/>
      <c r="O18" s="13"/>
      <c r="P18" s="13"/>
      <c r="Q18" s="13"/>
      <c r="R18" s="13"/>
      <c r="S18" s="13"/>
      <c r="T18" s="13"/>
      <c r="U18" s="13"/>
      <c r="V18" s="13"/>
      <c r="W18" s="13"/>
      <c r="X18" s="13"/>
      <c r="Y18" s="13"/>
      <c r="Z18" s="13"/>
    </row>
    <row r="19" spans="1:26" ht="14.25" customHeight="1" x14ac:dyDescent="0.2">
      <c r="A19" s="13" t="str">
        <f t="shared" si="0"/>
        <v>ACUERDO DE CONFIDENCIALIDAD-Petroleos Sud Americanos SA. Sucursal Colombia-Persona Jurídica: Sucursal de Sociedad Extranjera</v>
      </c>
      <c r="B19" s="13">
        <v>18</v>
      </c>
      <c r="C19" s="13" t="s">
        <v>1101</v>
      </c>
      <c r="D19" s="13" t="s">
        <v>203</v>
      </c>
      <c r="E19" s="13" t="s">
        <v>222</v>
      </c>
      <c r="F19" s="15" t="s">
        <v>1102</v>
      </c>
      <c r="G19" s="13"/>
      <c r="H19" s="13"/>
      <c r="I19" s="13"/>
      <c r="J19" s="13"/>
      <c r="K19" s="13"/>
      <c r="L19" s="13"/>
      <c r="M19" s="13"/>
      <c r="N19" s="13"/>
      <c r="O19" s="13"/>
      <c r="P19" s="13"/>
      <c r="Q19" s="13"/>
      <c r="R19" s="13"/>
      <c r="S19" s="13"/>
      <c r="T19" s="13"/>
      <c r="U19" s="13"/>
      <c r="V19" s="13"/>
      <c r="W19" s="13"/>
      <c r="X19" s="13"/>
      <c r="Y19" s="13"/>
      <c r="Z19" s="13"/>
    </row>
    <row r="20" spans="1:26" ht="14.25" customHeight="1" x14ac:dyDescent="0.2">
      <c r="A20" s="13" t="str">
        <f t="shared" si="0"/>
        <v>Proponente / Proveedor-Petroleos Sud Americanos SA. Sucursal Colombia-Consorcio / Unión Temporal</v>
      </c>
      <c r="B20" s="13">
        <v>19</v>
      </c>
      <c r="C20" s="14" t="s">
        <v>170</v>
      </c>
      <c r="D20" s="13" t="s">
        <v>203</v>
      </c>
      <c r="E20" s="13" t="s">
        <v>193</v>
      </c>
      <c r="F20" s="15" t="s">
        <v>1103</v>
      </c>
      <c r="G20" s="13"/>
      <c r="H20" s="13"/>
      <c r="I20" s="13"/>
      <c r="J20" s="13"/>
      <c r="K20" s="13"/>
      <c r="L20" s="13"/>
      <c r="M20" s="13"/>
      <c r="N20" s="13"/>
      <c r="O20" s="13"/>
      <c r="P20" s="13"/>
      <c r="Q20" s="13"/>
      <c r="R20" s="13"/>
      <c r="S20" s="13"/>
      <c r="T20" s="13"/>
      <c r="U20" s="13"/>
      <c r="V20" s="13"/>
      <c r="W20" s="13"/>
      <c r="X20" s="13"/>
      <c r="Y20" s="13"/>
      <c r="Z20" s="13"/>
    </row>
    <row r="21" spans="1:26" ht="14.25" customHeight="1" x14ac:dyDescent="0.2">
      <c r="A21" s="13" t="str">
        <f t="shared" si="0"/>
        <v>JOA-Petroleos Sud Americanos SA. Sucursal Colombia-Consorcio / Unión Temporal</v>
      </c>
      <c r="B21" s="13">
        <v>20</v>
      </c>
      <c r="C21" s="13" t="s">
        <v>210</v>
      </c>
      <c r="D21" s="13" t="s">
        <v>203</v>
      </c>
      <c r="E21" s="13" t="s">
        <v>193</v>
      </c>
      <c r="F21" s="15" t="s">
        <v>1104</v>
      </c>
      <c r="G21" s="13"/>
      <c r="H21" s="13"/>
      <c r="I21" s="13"/>
      <c r="J21" s="13"/>
      <c r="K21" s="13"/>
      <c r="L21" s="13"/>
      <c r="M21" s="13"/>
      <c r="N21" s="13"/>
      <c r="O21" s="13"/>
      <c r="P21" s="13"/>
      <c r="Q21" s="13"/>
      <c r="R21" s="13"/>
      <c r="S21" s="13"/>
      <c r="T21" s="13"/>
      <c r="U21" s="13"/>
      <c r="V21" s="13"/>
      <c r="W21" s="13"/>
      <c r="X21" s="13"/>
      <c r="Y21" s="13"/>
      <c r="Z21" s="13"/>
    </row>
    <row r="22" spans="1:26" ht="14.25" customHeight="1" x14ac:dyDescent="0.2">
      <c r="A22" s="13" t="str">
        <f t="shared" si="0"/>
        <v>ACUERDO DE CONFIDENCIALIDAD-Petroleos Sud Americanos SA. Sucursal Colombia-Consorcio / Unión Temporal</v>
      </c>
      <c r="B22" s="13">
        <v>21</v>
      </c>
      <c r="C22" s="13" t="s">
        <v>1101</v>
      </c>
      <c r="D22" s="13" t="s">
        <v>203</v>
      </c>
      <c r="E22" s="13" t="s">
        <v>193</v>
      </c>
      <c r="F22" s="15" t="s">
        <v>1104</v>
      </c>
      <c r="G22" s="13"/>
      <c r="H22" s="13"/>
      <c r="I22" s="13"/>
      <c r="J22" s="13"/>
      <c r="K22" s="13"/>
      <c r="L22" s="13"/>
      <c r="M22" s="13"/>
      <c r="N22" s="13"/>
      <c r="O22" s="13"/>
      <c r="P22" s="13"/>
      <c r="Q22" s="13"/>
      <c r="R22" s="13"/>
      <c r="S22" s="13"/>
      <c r="T22" s="13"/>
      <c r="U22" s="13"/>
      <c r="V22" s="13"/>
      <c r="W22" s="13"/>
      <c r="X22" s="13"/>
      <c r="Y22" s="13"/>
      <c r="Z22" s="13"/>
    </row>
    <row r="23" spans="1:26" ht="14.25" customHeight="1" x14ac:dyDescent="0.2">
      <c r="A23" s="13" t="str">
        <f t="shared" si="0"/>
        <v>Proponente / Proveedor-Frontera Energy Colombia Corp. Sucursal Colombia-Consorcio / Unión Temporal</v>
      </c>
      <c r="B23" s="13">
        <v>22</v>
      </c>
      <c r="C23" s="14" t="s">
        <v>170</v>
      </c>
      <c r="D23" s="13" t="s">
        <v>13</v>
      </c>
      <c r="E23" s="13" t="s">
        <v>193</v>
      </c>
      <c r="F23" s="15" t="s">
        <v>1104</v>
      </c>
      <c r="G23" s="13"/>
      <c r="H23" s="13"/>
      <c r="I23" s="13"/>
      <c r="J23" s="13"/>
      <c r="K23" s="13"/>
      <c r="L23" s="13"/>
      <c r="M23" s="13"/>
      <c r="N23" s="13"/>
      <c r="O23" s="13"/>
      <c r="P23" s="13"/>
      <c r="Q23" s="13"/>
      <c r="R23" s="13"/>
      <c r="S23" s="13"/>
      <c r="T23" s="13"/>
      <c r="U23" s="13"/>
      <c r="V23" s="13"/>
      <c r="W23" s="13"/>
      <c r="X23" s="13"/>
      <c r="Y23" s="13"/>
      <c r="Z23" s="13"/>
    </row>
    <row r="24" spans="1:26" ht="14.25" customHeight="1" x14ac:dyDescent="0.2">
      <c r="A24" s="13" t="str">
        <f t="shared" si="0"/>
        <v>JOA-Frontera Energy Colombia Corp. Sucursal Colombia-Consorcio / Unión Temporal</v>
      </c>
      <c r="B24" s="13">
        <v>23</v>
      </c>
      <c r="C24" s="13" t="s">
        <v>210</v>
      </c>
      <c r="D24" s="13" t="s">
        <v>13</v>
      </c>
      <c r="E24" s="13" t="s">
        <v>193</v>
      </c>
      <c r="F24" s="15" t="s">
        <v>1104</v>
      </c>
      <c r="G24" s="13"/>
      <c r="H24" s="13"/>
      <c r="I24" s="13"/>
      <c r="J24" s="13"/>
      <c r="K24" s="13"/>
      <c r="L24" s="13"/>
      <c r="M24" s="13"/>
      <c r="N24" s="13"/>
      <c r="O24" s="13"/>
      <c r="P24" s="13"/>
      <c r="Q24" s="13"/>
      <c r="R24" s="13"/>
      <c r="S24" s="13"/>
      <c r="T24" s="13"/>
      <c r="U24" s="13"/>
      <c r="V24" s="13"/>
      <c r="W24" s="13"/>
      <c r="X24" s="13"/>
      <c r="Y24" s="13"/>
      <c r="Z24" s="13"/>
    </row>
    <row r="25" spans="1:26" ht="14.25" customHeight="1" x14ac:dyDescent="0.2">
      <c r="A25" s="13" t="str">
        <f t="shared" si="0"/>
        <v>ACUERDO DE CONFIDENCIALIDAD-Frontera Energy Colombia Corp. Sucursal Colombia-Consorcio / Unión Temporal</v>
      </c>
      <c r="B25" s="13">
        <v>24</v>
      </c>
      <c r="C25" s="13" t="s">
        <v>1101</v>
      </c>
      <c r="D25" s="13" t="s">
        <v>13</v>
      </c>
      <c r="E25" s="13" t="s">
        <v>193</v>
      </c>
      <c r="F25" s="15" t="s">
        <v>1104</v>
      </c>
      <c r="G25" s="13"/>
      <c r="H25" s="13"/>
      <c r="I25" s="13"/>
      <c r="J25" s="13"/>
      <c r="K25" s="13"/>
      <c r="L25" s="13"/>
      <c r="M25" s="13"/>
      <c r="N25" s="13"/>
      <c r="O25" s="13"/>
      <c r="P25" s="13"/>
      <c r="Q25" s="13"/>
      <c r="R25" s="13"/>
      <c r="S25" s="13"/>
      <c r="T25" s="13"/>
      <c r="U25" s="13"/>
      <c r="V25" s="13"/>
      <c r="W25" s="13"/>
      <c r="X25" s="13"/>
      <c r="Y25" s="13"/>
      <c r="Z25" s="13"/>
    </row>
    <row r="26" spans="1:26" ht="14.25" customHeight="1" x14ac:dyDescent="0.2">
      <c r="A26" s="13" t="str">
        <f t="shared" si="0"/>
        <v>Proponente / Proveedor-Frontera Energy Colombia Corp. Sucursal Colombia-Persona Natural</v>
      </c>
      <c r="B26" s="13">
        <v>25</v>
      </c>
      <c r="C26" s="14" t="s">
        <v>170</v>
      </c>
      <c r="D26" s="13" t="s">
        <v>13</v>
      </c>
      <c r="E26" s="13" t="s">
        <v>179</v>
      </c>
      <c r="F26" s="15" t="s">
        <v>1105</v>
      </c>
      <c r="G26" s="13"/>
      <c r="H26" s="13"/>
      <c r="I26" s="13"/>
      <c r="J26" s="13"/>
      <c r="K26" s="13"/>
      <c r="L26" s="13"/>
      <c r="M26" s="13"/>
      <c r="N26" s="13"/>
      <c r="O26" s="13"/>
      <c r="P26" s="13"/>
      <c r="Q26" s="13"/>
      <c r="R26" s="13"/>
      <c r="S26" s="13"/>
      <c r="T26" s="13"/>
      <c r="U26" s="13"/>
      <c r="V26" s="13"/>
      <c r="W26" s="13"/>
      <c r="X26" s="13"/>
      <c r="Y26" s="13"/>
      <c r="Z26" s="13"/>
    </row>
    <row r="27" spans="1:26" ht="14.25" customHeight="1" x14ac:dyDescent="0.2">
      <c r="A27" s="13" t="str">
        <f t="shared" si="0"/>
        <v>ACUERDO DE CONFIDENCIALIDAD-Frontera Energy Colombia Corp. Sucursal Colombia-Persona Natural</v>
      </c>
      <c r="B27" s="13">
        <v>26</v>
      </c>
      <c r="C27" s="13" t="s">
        <v>1101</v>
      </c>
      <c r="D27" s="13" t="s">
        <v>13</v>
      </c>
      <c r="E27" s="13" t="s">
        <v>179</v>
      </c>
      <c r="F27" s="15" t="s">
        <v>1105</v>
      </c>
      <c r="G27" s="13"/>
      <c r="H27" s="13"/>
      <c r="I27" s="13"/>
      <c r="J27" s="13"/>
      <c r="K27" s="13"/>
      <c r="L27" s="13"/>
      <c r="M27" s="13"/>
      <c r="N27" s="13"/>
      <c r="O27" s="13"/>
      <c r="P27" s="13"/>
      <c r="Q27" s="13"/>
      <c r="R27" s="13"/>
      <c r="S27" s="13"/>
      <c r="T27" s="13"/>
      <c r="U27" s="13"/>
      <c r="V27" s="13"/>
      <c r="W27" s="13"/>
      <c r="X27" s="13"/>
      <c r="Y27" s="13"/>
      <c r="Z27" s="13"/>
    </row>
    <row r="28" spans="1:26" ht="14.25" customHeight="1" x14ac:dyDescent="0.2">
      <c r="A28" s="13" t="str">
        <f t="shared" si="0"/>
        <v>Proponente / Proveedor-Petroleos Sud Americanos SA. Sucursal Colombia-Persona Natural</v>
      </c>
      <c r="B28" s="13">
        <v>27</v>
      </c>
      <c r="C28" s="14" t="s">
        <v>170</v>
      </c>
      <c r="D28" s="13" t="s">
        <v>203</v>
      </c>
      <c r="E28" s="13" t="s">
        <v>179</v>
      </c>
      <c r="F28" s="15" t="s">
        <v>1105</v>
      </c>
      <c r="G28" s="13"/>
      <c r="H28" s="13"/>
      <c r="I28" s="13"/>
      <c r="J28" s="13"/>
      <c r="K28" s="13"/>
      <c r="L28" s="13"/>
      <c r="M28" s="13"/>
      <c r="N28" s="13"/>
      <c r="O28" s="13"/>
      <c r="P28" s="13"/>
      <c r="Q28" s="13"/>
      <c r="R28" s="13"/>
      <c r="S28" s="13"/>
      <c r="T28" s="13"/>
      <c r="U28" s="13"/>
      <c r="V28" s="13"/>
      <c r="W28" s="13"/>
      <c r="X28" s="13"/>
      <c r="Y28" s="13"/>
      <c r="Z28" s="13"/>
    </row>
    <row r="29" spans="1:26" ht="14.25" customHeight="1" x14ac:dyDescent="0.2">
      <c r="A29" s="13" t="str">
        <f t="shared" si="0"/>
        <v>ACUERDO DE CONFIDENCIALIDAD-Petroleos Sud Americanos SA. Sucursal Colombia-Persona Natural</v>
      </c>
      <c r="B29" s="13">
        <v>28</v>
      </c>
      <c r="C29" s="13" t="s">
        <v>1101</v>
      </c>
      <c r="D29" s="13" t="s">
        <v>203</v>
      </c>
      <c r="E29" s="13" t="s">
        <v>179</v>
      </c>
      <c r="F29" s="15" t="s">
        <v>1105</v>
      </c>
      <c r="G29" s="13"/>
      <c r="H29" s="13"/>
      <c r="I29" s="13"/>
      <c r="J29" s="13"/>
      <c r="K29" s="13"/>
      <c r="L29" s="13"/>
      <c r="M29" s="13"/>
      <c r="N29" s="13"/>
      <c r="O29" s="13"/>
      <c r="P29" s="13"/>
      <c r="Q29" s="13"/>
      <c r="R29" s="13"/>
      <c r="S29" s="13"/>
      <c r="T29" s="13"/>
      <c r="U29" s="13"/>
      <c r="V29" s="13"/>
      <c r="W29" s="13"/>
      <c r="X29" s="13"/>
      <c r="Y29" s="13"/>
      <c r="Z29" s="13"/>
    </row>
    <row r="30" spans="1:26" ht="14.25" customHeight="1" x14ac:dyDescent="0.2">
      <c r="A30" s="13" t="str">
        <f t="shared" si="0"/>
        <v>PROPIETARIO DE TIERRAS-Frontera Energy Colombia Corp. Sucursal Colombia-Persona Natural</v>
      </c>
      <c r="B30" s="13">
        <v>29</v>
      </c>
      <c r="C30" s="13" t="s">
        <v>1106</v>
      </c>
      <c r="D30" s="13" t="s">
        <v>13</v>
      </c>
      <c r="E30" s="13" t="s">
        <v>179</v>
      </c>
      <c r="F30" s="15" t="s">
        <v>1105</v>
      </c>
      <c r="G30" s="13"/>
      <c r="H30" s="13"/>
      <c r="I30" s="13"/>
      <c r="J30" s="13"/>
      <c r="K30" s="13"/>
      <c r="L30" s="13"/>
      <c r="M30" s="13"/>
      <c r="N30" s="13"/>
      <c r="O30" s="13"/>
      <c r="P30" s="13"/>
      <c r="Q30" s="13"/>
      <c r="R30" s="13"/>
      <c r="S30" s="13"/>
      <c r="T30" s="13"/>
      <c r="U30" s="13"/>
      <c r="V30" s="13"/>
      <c r="W30" s="13"/>
      <c r="X30" s="13"/>
      <c r="Y30" s="13"/>
      <c r="Z30" s="13"/>
    </row>
    <row r="31" spans="1:26" ht="14.25" customHeight="1" x14ac:dyDescent="0.2">
      <c r="A31" s="13" t="str">
        <f t="shared" si="0"/>
        <v xml:space="preserve">PROPIETARIO DE TIERRAS-Frontera Energy Colombia Corp. Sucursal Colombia-Persona Jurídica </v>
      </c>
      <c r="B31" s="13">
        <v>30</v>
      </c>
      <c r="C31" s="13" t="s">
        <v>1106</v>
      </c>
      <c r="D31" s="13" t="s">
        <v>13</v>
      </c>
      <c r="E31" s="13" t="s">
        <v>43</v>
      </c>
      <c r="F31" s="15" t="s">
        <v>1107</v>
      </c>
      <c r="G31" s="13"/>
      <c r="H31" s="13"/>
      <c r="I31" s="13"/>
      <c r="J31" s="13"/>
      <c r="K31" s="13"/>
      <c r="L31" s="13"/>
      <c r="M31" s="13"/>
      <c r="N31" s="13"/>
      <c r="O31" s="13"/>
      <c r="P31" s="13"/>
      <c r="Q31" s="13"/>
      <c r="R31" s="13"/>
      <c r="S31" s="13"/>
      <c r="T31" s="13"/>
      <c r="U31" s="13"/>
      <c r="V31" s="13"/>
      <c r="W31" s="13"/>
      <c r="X31" s="13"/>
      <c r="Y31" s="13"/>
      <c r="Z31" s="13"/>
    </row>
    <row r="32" spans="1:26" ht="14.25" customHeight="1" x14ac:dyDescent="0.2">
      <c r="A32" s="13" t="str">
        <f t="shared" si="0"/>
        <v>PROPIETARIO DE TIERRAS-Petroleos Sud Americanos SA. Sucursal Colombia-Persona Natural</v>
      </c>
      <c r="B32" s="13">
        <v>31</v>
      </c>
      <c r="C32" s="13" t="s">
        <v>1106</v>
      </c>
      <c r="D32" s="13" t="s">
        <v>203</v>
      </c>
      <c r="E32" s="13" t="s">
        <v>179</v>
      </c>
      <c r="F32" s="15" t="s">
        <v>1108</v>
      </c>
      <c r="G32" s="13"/>
      <c r="H32" s="13"/>
      <c r="I32" s="13"/>
      <c r="J32" s="13"/>
      <c r="K32" s="13"/>
      <c r="L32" s="13"/>
      <c r="M32" s="13"/>
      <c r="N32" s="13"/>
      <c r="O32" s="13"/>
      <c r="P32" s="13"/>
      <c r="Q32" s="13"/>
      <c r="R32" s="13"/>
      <c r="S32" s="13"/>
      <c r="T32" s="13"/>
      <c r="U32" s="13"/>
      <c r="V32" s="13"/>
      <c r="W32" s="13"/>
      <c r="X32" s="13"/>
      <c r="Y32" s="13"/>
      <c r="Z32" s="13"/>
    </row>
    <row r="33" spans="1:26" ht="14.25" customHeight="1" x14ac:dyDescent="0.2">
      <c r="A33" s="13" t="str">
        <f t="shared" si="0"/>
        <v xml:space="preserve">PROPIETARIO DE TIERRAS-Petroleos Sud Americanos SA. Sucursal Colombia-Persona Jurídica </v>
      </c>
      <c r="B33" s="13">
        <v>32</v>
      </c>
      <c r="C33" s="13" t="s">
        <v>1106</v>
      </c>
      <c r="D33" s="13" t="s">
        <v>203</v>
      </c>
      <c r="E33" s="13" t="s">
        <v>43</v>
      </c>
      <c r="F33" s="15" t="s">
        <v>1107</v>
      </c>
      <c r="G33" s="13"/>
      <c r="H33" s="13"/>
      <c r="I33" s="13"/>
      <c r="J33" s="13"/>
      <c r="K33" s="13"/>
      <c r="L33" s="13"/>
      <c r="M33" s="13"/>
      <c r="N33" s="13"/>
      <c r="O33" s="13"/>
      <c r="P33" s="13"/>
      <c r="Q33" s="13"/>
      <c r="R33" s="13"/>
      <c r="S33" s="13"/>
      <c r="T33" s="13"/>
      <c r="U33" s="13"/>
      <c r="V33" s="13"/>
      <c r="W33" s="13"/>
      <c r="X33" s="13"/>
      <c r="Y33" s="13"/>
      <c r="Z33" s="13"/>
    </row>
    <row r="34" spans="1:26" ht="14.25" customHeight="1" x14ac:dyDescent="0.2">
      <c r="A34" s="13" t="str">
        <f t="shared" si="0"/>
        <v>Proponente / Proveedor-Petroleos Sud Americanos SA. Sucursal Colombia-Persona Jurídica: Organización sin Ánimo de Lucro</v>
      </c>
      <c r="B34" s="13">
        <v>33</v>
      </c>
      <c r="C34" s="14" t="s">
        <v>170</v>
      </c>
      <c r="D34" s="13" t="s">
        <v>203</v>
      </c>
      <c r="E34" s="13" t="s">
        <v>209</v>
      </c>
      <c r="F34" s="15" t="s">
        <v>1109</v>
      </c>
      <c r="G34" s="13"/>
      <c r="H34" s="13"/>
      <c r="I34" s="13"/>
      <c r="J34" s="13"/>
      <c r="K34" s="13"/>
      <c r="L34" s="13"/>
      <c r="M34" s="13"/>
      <c r="N34" s="13"/>
      <c r="O34" s="13"/>
      <c r="P34" s="13"/>
      <c r="Q34" s="13"/>
      <c r="R34" s="13"/>
      <c r="S34" s="13"/>
      <c r="T34" s="13"/>
      <c r="U34" s="13"/>
      <c r="V34" s="13"/>
      <c r="W34" s="13"/>
      <c r="X34" s="13"/>
      <c r="Y34" s="13"/>
      <c r="Z34" s="13"/>
    </row>
    <row r="35" spans="1:26" ht="14.25" customHeight="1" x14ac:dyDescent="0.2">
      <c r="A35" s="13" t="str">
        <f t="shared" si="0"/>
        <v>ACUERDO DE CONFIDENCIALIDAD-Petroleos Sud Americanos SA. Sucursal Colombia-Persona Jurídica: Organización sin Ánimo de Lucro</v>
      </c>
      <c r="B35" s="13">
        <v>34</v>
      </c>
      <c r="C35" s="13" t="s">
        <v>1101</v>
      </c>
      <c r="D35" s="13" t="s">
        <v>203</v>
      </c>
      <c r="E35" s="13" t="s">
        <v>209</v>
      </c>
      <c r="F35" s="15" t="s">
        <v>1109</v>
      </c>
      <c r="G35" s="13"/>
      <c r="H35" s="13"/>
      <c r="I35" s="13"/>
      <c r="J35" s="13"/>
      <c r="K35" s="13"/>
      <c r="L35" s="13"/>
      <c r="M35" s="13"/>
      <c r="N35" s="13"/>
      <c r="O35" s="13"/>
      <c r="P35" s="13"/>
      <c r="Q35" s="13"/>
      <c r="R35" s="13"/>
      <c r="S35" s="13"/>
      <c r="T35" s="13"/>
      <c r="U35" s="13"/>
      <c r="V35" s="13"/>
      <c r="W35" s="13"/>
      <c r="X35" s="13"/>
      <c r="Y35" s="13"/>
      <c r="Z35" s="13"/>
    </row>
    <row r="36" spans="1:26" ht="14.25" customHeight="1" x14ac:dyDescent="0.2">
      <c r="A36" s="13" t="str">
        <f t="shared" si="0"/>
        <v>Proponente / Proveedor-Frontera Energy Colombia Corp. Sucursal Colombia-Persona Jurídica: Organización sin Ánimo de Lucro</v>
      </c>
      <c r="B36" s="13">
        <v>35</v>
      </c>
      <c r="C36" s="14" t="s">
        <v>170</v>
      </c>
      <c r="D36" s="13" t="s">
        <v>13</v>
      </c>
      <c r="E36" s="13" t="s">
        <v>209</v>
      </c>
      <c r="F36" s="15" t="s">
        <v>1109</v>
      </c>
      <c r="G36" s="13"/>
      <c r="H36" s="13"/>
      <c r="I36" s="13"/>
      <c r="J36" s="13"/>
      <c r="K36" s="13"/>
      <c r="L36" s="13"/>
      <c r="M36" s="13"/>
      <c r="N36" s="13"/>
      <c r="O36" s="13"/>
      <c r="P36" s="13"/>
      <c r="Q36" s="13"/>
      <c r="R36" s="13"/>
      <c r="S36" s="13"/>
      <c r="T36" s="13"/>
      <c r="U36" s="13"/>
      <c r="V36" s="13"/>
      <c r="W36" s="13"/>
      <c r="X36" s="13"/>
      <c r="Y36" s="13"/>
      <c r="Z36" s="13"/>
    </row>
    <row r="37" spans="1:26" ht="14.25" customHeight="1" x14ac:dyDescent="0.2">
      <c r="A37" s="13" t="str">
        <f t="shared" si="0"/>
        <v>ACUERDO DE CONFIDENCIALIDAD-Frontera Energy Colombia Corp. Sucursal Colombia-Persona Jurídica: Organización sin Ánimo de Lucro</v>
      </c>
      <c r="B37" s="13">
        <v>36</v>
      </c>
      <c r="C37" s="13" t="s">
        <v>1101</v>
      </c>
      <c r="D37" s="13" t="s">
        <v>13</v>
      </c>
      <c r="E37" s="13" t="s">
        <v>209</v>
      </c>
      <c r="F37" s="15" t="s">
        <v>1110</v>
      </c>
      <c r="G37" s="13"/>
      <c r="H37" s="13"/>
      <c r="I37" s="13"/>
      <c r="J37" s="13"/>
      <c r="K37" s="13"/>
      <c r="L37" s="13"/>
      <c r="M37" s="13"/>
      <c r="N37" s="13"/>
      <c r="O37" s="13"/>
      <c r="P37" s="13"/>
      <c r="Q37" s="13"/>
      <c r="R37" s="13"/>
      <c r="S37" s="13"/>
      <c r="T37" s="13"/>
      <c r="U37" s="13"/>
      <c r="V37" s="13"/>
      <c r="W37" s="13"/>
      <c r="X37" s="13"/>
      <c r="Y37" s="13"/>
      <c r="Z37" s="13"/>
    </row>
    <row r="38" spans="1:26" ht="222.75" customHeight="1" x14ac:dyDescent="0.2">
      <c r="A38" s="13" t="str">
        <f t="shared" si="0"/>
        <v xml:space="preserve">CLIENTE-Frontera Energy Colombia Corp. Sucursal Colombia-Persona Jurídica </v>
      </c>
      <c r="B38" s="13">
        <v>37</v>
      </c>
      <c r="C38" s="13" t="s">
        <v>1099</v>
      </c>
      <c r="D38" s="13" t="s">
        <v>13</v>
      </c>
      <c r="E38" s="13" t="s">
        <v>43</v>
      </c>
      <c r="F38" s="15" t="s">
        <v>1111</v>
      </c>
      <c r="G38" s="13"/>
      <c r="H38" s="13"/>
      <c r="I38" s="13"/>
      <c r="J38" s="13"/>
      <c r="K38" s="13"/>
      <c r="L38" s="13"/>
      <c r="M38" s="13"/>
      <c r="N38" s="13"/>
      <c r="O38" s="13"/>
      <c r="P38" s="13"/>
      <c r="Q38" s="13"/>
      <c r="R38" s="13"/>
      <c r="S38" s="13"/>
      <c r="T38" s="13"/>
      <c r="U38" s="13"/>
      <c r="V38" s="13"/>
      <c r="W38" s="13"/>
      <c r="X38" s="13"/>
      <c r="Y38" s="13"/>
      <c r="Z38" s="13"/>
    </row>
    <row r="39" spans="1:26" ht="165" customHeight="1" x14ac:dyDescent="0.2">
      <c r="A39" s="13" t="str">
        <f t="shared" si="0"/>
        <v xml:space="preserve">CLIENTE-Petroleos Sud Americanos SA. Sucursal Colombia-Persona Jurídica </v>
      </c>
      <c r="B39" s="13">
        <v>38</v>
      </c>
      <c r="C39" s="13" t="s">
        <v>1099</v>
      </c>
      <c r="D39" s="13" t="s">
        <v>203</v>
      </c>
      <c r="E39" s="13" t="s">
        <v>43</v>
      </c>
      <c r="F39" s="15" t="s">
        <v>1111</v>
      </c>
      <c r="G39" s="13"/>
      <c r="H39" s="13"/>
      <c r="I39" s="13"/>
      <c r="J39" s="13"/>
      <c r="K39" s="13"/>
      <c r="L39" s="13"/>
      <c r="M39" s="13"/>
      <c r="N39" s="13"/>
      <c r="O39" s="13"/>
      <c r="P39" s="13"/>
      <c r="Q39" s="13"/>
      <c r="R39" s="13"/>
      <c r="S39" s="13"/>
      <c r="T39" s="13"/>
      <c r="U39" s="13"/>
      <c r="V39" s="13"/>
      <c r="W39" s="13"/>
      <c r="X39" s="13"/>
      <c r="Y39" s="13"/>
      <c r="Z39" s="13"/>
    </row>
    <row r="40" spans="1:26" ht="14.25" customHeight="1" x14ac:dyDescent="0.2">
      <c r="A40" s="13" t="str">
        <f t="shared" si="0"/>
        <v>CLIENTE-Frontera Energy Colombia Corp. Sucursal Colombia-Persona Natural</v>
      </c>
      <c r="B40" s="13">
        <v>39</v>
      </c>
      <c r="C40" s="13" t="s">
        <v>1099</v>
      </c>
      <c r="D40" s="13" t="s">
        <v>13</v>
      </c>
      <c r="E40" s="13" t="s">
        <v>179</v>
      </c>
      <c r="F40" s="15" t="s">
        <v>1112</v>
      </c>
      <c r="G40" s="13"/>
      <c r="H40" s="13"/>
      <c r="I40" s="13"/>
      <c r="J40" s="13"/>
      <c r="K40" s="13"/>
      <c r="L40" s="13"/>
      <c r="M40" s="13"/>
      <c r="N40" s="13"/>
      <c r="O40" s="13"/>
      <c r="P40" s="13"/>
      <c r="Q40" s="13"/>
      <c r="R40" s="13"/>
      <c r="S40" s="13"/>
      <c r="T40" s="13"/>
      <c r="U40" s="13"/>
      <c r="V40" s="13"/>
      <c r="W40" s="13"/>
      <c r="X40" s="13"/>
      <c r="Y40" s="13"/>
      <c r="Z40" s="13"/>
    </row>
    <row r="41" spans="1:26" ht="14.25" customHeight="1" x14ac:dyDescent="0.2">
      <c r="A41" s="13" t="str">
        <f t="shared" si="0"/>
        <v>CLIENTE-Petroleos Sud Americanos SA. Sucursal Colombia-Persona Natural</v>
      </c>
      <c r="B41" s="13">
        <v>40</v>
      </c>
      <c r="C41" s="13" t="s">
        <v>1099</v>
      </c>
      <c r="D41" s="13" t="s">
        <v>203</v>
      </c>
      <c r="E41" s="13" t="s">
        <v>179</v>
      </c>
      <c r="F41" s="15" t="s">
        <v>1112</v>
      </c>
      <c r="G41" s="13"/>
      <c r="H41" s="13"/>
      <c r="I41" s="13"/>
      <c r="J41" s="13"/>
      <c r="K41" s="13"/>
      <c r="L41" s="13"/>
      <c r="M41" s="13"/>
      <c r="N41" s="13"/>
      <c r="O41" s="13"/>
      <c r="P41" s="13"/>
      <c r="Q41" s="13"/>
      <c r="R41" s="13"/>
      <c r="S41" s="13"/>
      <c r="T41" s="13"/>
      <c r="U41" s="13"/>
      <c r="V41" s="13"/>
      <c r="W41" s="13"/>
      <c r="X41" s="13"/>
      <c r="Y41" s="13"/>
      <c r="Z41" s="13"/>
    </row>
    <row r="42" spans="1:26" ht="14.25" customHeight="1" x14ac:dyDescent="0.2">
      <c r="A42" s="13" t="str">
        <f t="shared" si="0"/>
        <v xml:space="preserve">Proponente / Proveedor-Frontera Energy Colombia Corp. Sucursal Ecuador-Persona Jurídica </v>
      </c>
      <c r="B42" s="13">
        <v>41</v>
      </c>
      <c r="C42" s="14" t="s">
        <v>170</v>
      </c>
      <c r="D42" s="13" t="s">
        <v>174</v>
      </c>
      <c r="E42" s="13" t="s">
        <v>43</v>
      </c>
      <c r="F42" s="15" t="s">
        <v>1113</v>
      </c>
      <c r="G42" s="13"/>
      <c r="H42" s="13"/>
      <c r="I42" s="13"/>
      <c r="J42" s="13"/>
      <c r="K42" s="13"/>
      <c r="L42" s="13"/>
      <c r="M42" s="13"/>
      <c r="N42" s="13"/>
      <c r="O42" s="13"/>
      <c r="P42" s="13"/>
      <c r="Q42" s="13"/>
      <c r="R42" s="13"/>
      <c r="S42" s="13"/>
      <c r="T42" s="13"/>
      <c r="U42" s="13"/>
      <c r="V42" s="13"/>
      <c r="W42" s="13"/>
      <c r="X42" s="13"/>
      <c r="Y42" s="13"/>
      <c r="Z42" s="13"/>
    </row>
    <row r="43" spans="1:26" ht="14.25" customHeight="1" x14ac:dyDescent="0.2">
      <c r="A43" s="13" t="str">
        <f t="shared" si="0"/>
        <v xml:space="preserve">JOA-Frontera Energy Colombia Corp. Sucursal Ecuador-Persona Jurídica </v>
      </c>
      <c r="B43" s="13">
        <v>42</v>
      </c>
      <c r="C43" s="13" t="s">
        <v>210</v>
      </c>
      <c r="D43" s="13" t="s">
        <v>174</v>
      </c>
      <c r="E43" s="13" t="s">
        <v>43</v>
      </c>
      <c r="F43" s="15" t="s">
        <v>1113</v>
      </c>
      <c r="G43" s="13"/>
      <c r="H43" s="13"/>
      <c r="I43" s="13"/>
      <c r="J43" s="13"/>
      <c r="K43" s="13"/>
      <c r="L43" s="13"/>
      <c r="M43" s="13"/>
      <c r="N43" s="13"/>
      <c r="O43" s="13"/>
      <c r="P43" s="13"/>
      <c r="Q43" s="13"/>
      <c r="R43" s="13"/>
      <c r="S43" s="13"/>
      <c r="T43" s="13"/>
      <c r="U43" s="13"/>
      <c r="V43" s="13"/>
      <c r="W43" s="13"/>
      <c r="X43" s="13"/>
      <c r="Y43" s="13"/>
      <c r="Z43" s="13"/>
    </row>
    <row r="44" spans="1:26" ht="14.25" customHeight="1" x14ac:dyDescent="0.2">
      <c r="A44" s="13" t="str">
        <f t="shared" si="0"/>
        <v xml:space="preserve">ACUERDO DE CONFIDENCIALIDAD-Frontera Energy Colombia Corp. Sucursal Ecuador-Persona Jurídica </v>
      </c>
      <c r="B44" s="13">
        <v>43</v>
      </c>
      <c r="C44" s="13" t="s">
        <v>1101</v>
      </c>
      <c r="D44" s="13" t="s">
        <v>174</v>
      </c>
      <c r="E44" s="13" t="s">
        <v>43</v>
      </c>
      <c r="F44" s="15" t="s">
        <v>1113</v>
      </c>
      <c r="G44" s="13"/>
      <c r="H44" s="13"/>
      <c r="I44" s="13"/>
      <c r="J44" s="13"/>
      <c r="K44" s="13"/>
      <c r="L44" s="13"/>
      <c r="M44" s="13"/>
      <c r="N44" s="13"/>
      <c r="O44" s="13"/>
      <c r="P44" s="13"/>
      <c r="Q44" s="13"/>
      <c r="R44" s="13"/>
      <c r="S44" s="13"/>
      <c r="T44" s="13"/>
      <c r="U44" s="13"/>
      <c r="V44" s="13"/>
      <c r="W44" s="13"/>
      <c r="X44" s="13"/>
      <c r="Y44" s="13"/>
      <c r="Z44" s="13"/>
    </row>
    <row r="45" spans="1:26" ht="14.25" customHeight="1" x14ac:dyDescent="0.2">
      <c r="A45" s="13" t="str">
        <f t="shared" si="0"/>
        <v>Proponente / Proveedor-Frontera Energy Colombia Corp. Sucursal Ecuador-Persona Jurídica: Sucursal de Sociedad Extranjera</v>
      </c>
      <c r="B45" s="13">
        <v>44</v>
      </c>
      <c r="C45" s="14" t="s">
        <v>170</v>
      </c>
      <c r="D45" s="13" t="s">
        <v>174</v>
      </c>
      <c r="E45" s="13" t="s">
        <v>222</v>
      </c>
      <c r="F45" s="15" t="s">
        <v>1114</v>
      </c>
      <c r="G45" s="13"/>
      <c r="H45" s="13"/>
      <c r="I45" s="13"/>
      <c r="J45" s="13"/>
      <c r="K45" s="13"/>
      <c r="L45" s="13"/>
      <c r="M45" s="13"/>
      <c r="N45" s="13"/>
      <c r="O45" s="13"/>
      <c r="P45" s="13"/>
      <c r="Q45" s="13"/>
      <c r="R45" s="13"/>
      <c r="S45" s="13"/>
      <c r="T45" s="13"/>
      <c r="U45" s="13"/>
      <c r="V45" s="13"/>
      <c r="W45" s="13"/>
      <c r="X45" s="13"/>
      <c r="Y45" s="13"/>
      <c r="Z45" s="13"/>
    </row>
    <row r="46" spans="1:26" ht="14.25" customHeight="1" x14ac:dyDescent="0.2">
      <c r="A46" s="13" t="str">
        <f t="shared" si="0"/>
        <v>JOA-Frontera Energy Colombia Corp. Sucursal Ecuador-Persona Jurídica: Sucursal de Sociedad Extranjera</v>
      </c>
      <c r="B46" s="13">
        <v>45</v>
      </c>
      <c r="C46" s="13" t="s">
        <v>210</v>
      </c>
      <c r="D46" s="13" t="s">
        <v>174</v>
      </c>
      <c r="E46" s="13" t="s">
        <v>222</v>
      </c>
      <c r="F46" s="15" t="s">
        <v>1114</v>
      </c>
      <c r="G46" s="13"/>
      <c r="H46" s="13"/>
      <c r="I46" s="13"/>
      <c r="J46" s="13"/>
      <c r="K46" s="13"/>
      <c r="L46" s="13"/>
      <c r="M46" s="13"/>
      <c r="N46" s="13"/>
      <c r="O46" s="13"/>
      <c r="P46" s="13"/>
      <c r="Q46" s="13"/>
      <c r="R46" s="13"/>
      <c r="S46" s="13"/>
      <c r="T46" s="13"/>
      <c r="U46" s="13"/>
      <c r="V46" s="13"/>
      <c r="W46" s="13"/>
      <c r="X46" s="13"/>
      <c r="Y46" s="13"/>
      <c r="Z46" s="13"/>
    </row>
    <row r="47" spans="1:26" ht="14.25" customHeight="1" x14ac:dyDescent="0.2">
      <c r="A47" s="13" t="str">
        <f t="shared" si="0"/>
        <v>ACUERDO DE CONFIDENCIALIDAD-Frontera Energy Colombia Corp. Sucursal Ecuador-Persona Jurídica: Sucursal de Sociedad Extranjera</v>
      </c>
      <c r="B47" s="13">
        <v>46</v>
      </c>
      <c r="C47" s="13" t="s">
        <v>1101</v>
      </c>
      <c r="D47" s="13" t="s">
        <v>174</v>
      </c>
      <c r="E47" s="13" t="s">
        <v>222</v>
      </c>
      <c r="F47" s="15" t="s">
        <v>1114</v>
      </c>
      <c r="G47" s="13"/>
      <c r="H47" s="13"/>
      <c r="I47" s="13"/>
      <c r="J47" s="13"/>
      <c r="K47" s="13"/>
      <c r="L47" s="13"/>
      <c r="M47" s="13"/>
      <c r="N47" s="13"/>
      <c r="O47" s="13"/>
      <c r="P47" s="13"/>
      <c r="Q47" s="13"/>
      <c r="R47" s="13"/>
      <c r="S47" s="13"/>
      <c r="T47" s="13"/>
      <c r="U47" s="13"/>
      <c r="V47" s="13"/>
      <c r="W47" s="13"/>
      <c r="X47" s="13"/>
      <c r="Y47" s="13"/>
      <c r="Z47" s="13"/>
    </row>
    <row r="48" spans="1:26" ht="14.25" customHeight="1" x14ac:dyDescent="0.2">
      <c r="A48" s="13" t="str">
        <f t="shared" si="0"/>
        <v xml:space="preserve">Proponente / Proveedor-Consorcio Frontera  Geopark - Bloque Perico-Persona Jurídica </v>
      </c>
      <c r="B48" s="13">
        <v>47</v>
      </c>
      <c r="C48" s="14" t="s">
        <v>170</v>
      </c>
      <c r="D48" s="13" t="s">
        <v>186</v>
      </c>
      <c r="E48" s="13" t="s">
        <v>43</v>
      </c>
      <c r="F48" s="15" t="s">
        <v>1113</v>
      </c>
      <c r="G48" s="13"/>
      <c r="H48" s="13"/>
      <c r="I48" s="13"/>
      <c r="J48" s="13"/>
      <c r="K48" s="13"/>
      <c r="L48" s="13"/>
      <c r="M48" s="13"/>
      <c r="N48" s="13"/>
      <c r="O48" s="13"/>
      <c r="P48" s="13"/>
      <c r="Q48" s="13"/>
      <c r="R48" s="13"/>
      <c r="S48" s="13"/>
      <c r="T48" s="13"/>
      <c r="U48" s="13"/>
      <c r="V48" s="13"/>
      <c r="W48" s="13"/>
      <c r="X48" s="13"/>
      <c r="Y48" s="13"/>
      <c r="Z48" s="13"/>
    </row>
    <row r="49" spans="1:26" ht="14.25" customHeight="1" x14ac:dyDescent="0.2">
      <c r="A49" s="13" t="str">
        <f t="shared" si="0"/>
        <v xml:space="preserve">JOA-Consorcio Frontera  Geopark - Bloque Perico-Persona Jurídica </v>
      </c>
      <c r="B49" s="13">
        <v>48</v>
      </c>
      <c r="C49" s="13" t="s">
        <v>210</v>
      </c>
      <c r="D49" s="13" t="s">
        <v>186</v>
      </c>
      <c r="E49" s="13" t="s">
        <v>43</v>
      </c>
      <c r="F49" s="15" t="s">
        <v>1113</v>
      </c>
      <c r="G49" s="13"/>
      <c r="H49" s="13"/>
      <c r="I49" s="13"/>
      <c r="J49" s="13"/>
      <c r="K49" s="13"/>
      <c r="L49" s="13"/>
      <c r="M49" s="13"/>
      <c r="N49" s="13"/>
      <c r="O49" s="13"/>
      <c r="P49" s="13"/>
      <c r="Q49" s="13"/>
      <c r="R49" s="13"/>
      <c r="S49" s="13"/>
      <c r="T49" s="13"/>
      <c r="U49" s="13"/>
      <c r="V49" s="13"/>
      <c r="W49" s="13"/>
      <c r="X49" s="13"/>
      <c r="Y49" s="13"/>
      <c r="Z49" s="13"/>
    </row>
    <row r="50" spans="1:26" ht="14.25" customHeight="1" x14ac:dyDescent="0.2">
      <c r="A50" s="13" t="str">
        <f t="shared" si="0"/>
        <v xml:space="preserve">ACUERDO DE CONFIDENCIALIDAD-Consorcio Frontera  Geopark - Bloque Perico-Persona Jurídica </v>
      </c>
      <c r="B50" s="13">
        <v>49</v>
      </c>
      <c r="C50" s="13" t="s">
        <v>1101</v>
      </c>
      <c r="D50" s="13" t="s">
        <v>186</v>
      </c>
      <c r="E50" s="13" t="s">
        <v>43</v>
      </c>
      <c r="F50" s="15" t="s">
        <v>1113</v>
      </c>
      <c r="G50" s="13"/>
      <c r="H50" s="13"/>
      <c r="I50" s="13"/>
      <c r="J50" s="13"/>
      <c r="K50" s="13"/>
      <c r="L50" s="13"/>
      <c r="M50" s="13"/>
      <c r="N50" s="13"/>
      <c r="O50" s="13"/>
      <c r="P50" s="13"/>
      <c r="Q50" s="13"/>
      <c r="R50" s="13"/>
      <c r="S50" s="13"/>
      <c r="T50" s="13"/>
      <c r="U50" s="13"/>
      <c r="V50" s="13"/>
      <c r="W50" s="13"/>
      <c r="X50" s="13"/>
      <c r="Y50" s="13"/>
      <c r="Z50" s="13"/>
    </row>
    <row r="51" spans="1:26" ht="14.25" customHeight="1" x14ac:dyDescent="0.2">
      <c r="A51" s="13" t="str">
        <f t="shared" si="0"/>
        <v>Proponente / Proveedor-Consorcio Frontera  Geopark - Bloque Perico-Persona Jurídica: Sucursal de Sociedad Extranjera</v>
      </c>
      <c r="B51" s="13">
        <v>50</v>
      </c>
      <c r="C51" s="14" t="s">
        <v>170</v>
      </c>
      <c r="D51" s="13" t="s">
        <v>186</v>
      </c>
      <c r="E51" s="13" t="s">
        <v>222</v>
      </c>
      <c r="F51" s="15" t="s">
        <v>1114</v>
      </c>
      <c r="G51" s="13"/>
      <c r="H51" s="13"/>
      <c r="I51" s="13"/>
      <c r="J51" s="13"/>
      <c r="K51" s="13"/>
      <c r="L51" s="13"/>
      <c r="M51" s="13"/>
      <c r="N51" s="13"/>
      <c r="O51" s="13"/>
      <c r="P51" s="13"/>
      <c r="Q51" s="13"/>
      <c r="R51" s="13"/>
      <c r="S51" s="13"/>
      <c r="T51" s="13"/>
      <c r="U51" s="13"/>
      <c r="V51" s="13"/>
      <c r="W51" s="13"/>
      <c r="X51" s="13"/>
      <c r="Y51" s="13"/>
      <c r="Z51" s="13"/>
    </row>
    <row r="52" spans="1:26" ht="14.25" customHeight="1" x14ac:dyDescent="0.2">
      <c r="A52" s="13" t="str">
        <f t="shared" si="0"/>
        <v>JOA-Consorcio Frontera  Geopark - Bloque Perico-Persona Jurídica: Sucursal de Sociedad Extranjera</v>
      </c>
      <c r="B52" s="13">
        <v>51</v>
      </c>
      <c r="C52" s="13" t="s">
        <v>210</v>
      </c>
      <c r="D52" s="13" t="s">
        <v>186</v>
      </c>
      <c r="E52" s="13" t="s">
        <v>222</v>
      </c>
      <c r="F52" s="15" t="s">
        <v>1114</v>
      </c>
      <c r="G52" s="13"/>
      <c r="H52" s="13"/>
      <c r="I52" s="13"/>
      <c r="J52" s="13"/>
      <c r="K52" s="13"/>
      <c r="L52" s="13"/>
      <c r="M52" s="13"/>
      <c r="N52" s="13"/>
      <c r="O52" s="13"/>
      <c r="P52" s="13"/>
      <c r="Q52" s="13"/>
      <c r="R52" s="13"/>
      <c r="S52" s="13"/>
      <c r="T52" s="13"/>
      <c r="U52" s="13"/>
      <c r="V52" s="13"/>
      <c r="W52" s="13"/>
      <c r="X52" s="13"/>
      <c r="Y52" s="13"/>
      <c r="Z52" s="13"/>
    </row>
    <row r="53" spans="1:26" ht="14.25" customHeight="1" x14ac:dyDescent="0.2">
      <c r="A53" s="13" t="str">
        <f t="shared" si="0"/>
        <v>ACUERDO DE CONFIDENCIALIDAD-Consorcio Frontera  Geopark - Bloque Perico-Persona Jurídica: Sucursal de Sociedad Extranjera</v>
      </c>
      <c r="B53" s="13">
        <v>52</v>
      </c>
      <c r="C53" s="13" t="s">
        <v>1101</v>
      </c>
      <c r="D53" s="13" t="s">
        <v>186</v>
      </c>
      <c r="E53" s="13" t="s">
        <v>222</v>
      </c>
      <c r="F53" s="15" t="s">
        <v>1114</v>
      </c>
      <c r="G53" s="13"/>
      <c r="H53" s="13"/>
      <c r="I53" s="13"/>
      <c r="J53" s="13"/>
      <c r="K53" s="13"/>
      <c r="L53" s="13"/>
      <c r="M53" s="13"/>
      <c r="N53" s="13"/>
      <c r="O53" s="13"/>
      <c r="P53" s="13"/>
      <c r="Q53" s="13"/>
      <c r="R53" s="13"/>
      <c r="S53" s="13"/>
      <c r="T53" s="13"/>
      <c r="U53" s="13"/>
      <c r="V53" s="13"/>
      <c r="W53" s="13"/>
      <c r="X53" s="13"/>
      <c r="Y53" s="13"/>
      <c r="Z53" s="13"/>
    </row>
    <row r="54" spans="1:26" ht="14.25" customHeight="1" x14ac:dyDescent="0.2">
      <c r="A54" s="13" t="str">
        <f t="shared" si="0"/>
        <v>Proponente / Proveedor-Frontera Energy Colombia Corp. Sucursal Ecuador-Consorcio / Unión Temporal</v>
      </c>
      <c r="B54" s="13">
        <v>53</v>
      </c>
      <c r="C54" s="14" t="s">
        <v>170</v>
      </c>
      <c r="D54" s="13" t="s">
        <v>174</v>
      </c>
      <c r="E54" s="13" t="s">
        <v>193</v>
      </c>
      <c r="F54" s="15" t="s">
        <v>1115</v>
      </c>
      <c r="G54" s="13"/>
      <c r="H54" s="13"/>
      <c r="I54" s="13"/>
      <c r="J54" s="13"/>
      <c r="K54" s="13"/>
      <c r="L54" s="13"/>
      <c r="M54" s="13"/>
      <c r="N54" s="13"/>
      <c r="O54" s="13"/>
      <c r="P54" s="13"/>
      <c r="Q54" s="13"/>
      <c r="R54" s="13"/>
      <c r="S54" s="13"/>
      <c r="T54" s="13"/>
      <c r="U54" s="13"/>
      <c r="V54" s="13"/>
      <c r="W54" s="13"/>
      <c r="X54" s="13"/>
      <c r="Y54" s="13"/>
      <c r="Z54" s="13"/>
    </row>
    <row r="55" spans="1:26" ht="14.25" customHeight="1" x14ac:dyDescent="0.2">
      <c r="A55" s="13" t="str">
        <f t="shared" si="0"/>
        <v>JOA-Frontera Energy Colombia Corp. Sucursal Ecuador-Consorcio / Unión Temporal</v>
      </c>
      <c r="B55" s="13">
        <v>54</v>
      </c>
      <c r="C55" s="13" t="s">
        <v>210</v>
      </c>
      <c r="D55" s="13" t="s">
        <v>174</v>
      </c>
      <c r="E55" s="13" t="s">
        <v>193</v>
      </c>
      <c r="F55" s="15" t="s">
        <v>1115</v>
      </c>
      <c r="G55" s="13"/>
      <c r="H55" s="13"/>
      <c r="I55" s="13"/>
      <c r="J55" s="13"/>
      <c r="K55" s="13"/>
      <c r="L55" s="13"/>
      <c r="M55" s="13"/>
      <c r="N55" s="13"/>
      <c r="O55" s="13"/>
      <c r="P55" s="13"/>
      <c r="Q55" s="13"/>
      <c r="R55" s="13"/>
      <c r="S55" s="13"/>
      <c r="T55" s="13"/>
      <c r="U55" s="13"/>
      <c r="V55" s="13"/>
      <c r="W55" s="13"/>
      <c r="X55" s="13"/>
      <c r="Y55" s="13"/>
      <c r="Z55" s="13"/>
    </row>
    <row r="56" spans="1:26" ht="14.25" customHeight="1" x14ac:dyDescent="0.2">
      <c r="A56" s="13" t="str">
        <f t="shared" si="0"/>
        <v>ACUERDO DE CONFIDENCIALIDAD-Frontera Energy Colombia Corp. Sucursal Ecuador-Consorcio / Unión Temporal</v>
      </c>
      <c r="B56" s="13">
        <v>55</v>
      </c>
      <c r="C56" s="13" t="s">
        <v>1101</v>
      </c>
      <c r="D56" s="13" t="s">
        <v>174</v>
      </c>
      <c r="E56" s="13" t="s">
        <v>193</v>
      </c>
      <c r="F56" s="15" t="s">
        <v>1115</v>
      </c>
      <c r="G56" s="13"/>
      <c r="H56" s="13"/>
      <c r="I56" s="13"/>
      <c r="J56" s="13"/>
      <c r="K56" s="13"/>
      <c r="L56" s="13"/>
      <c r="M56" s="13"/>
      <c r="N56" s="13"/>
      <c r="O56" s="13"/>
      <c r="P56" s="13"/>
      <c r="Q56" s="13"/>
      <c r="R56" s="13"/>
      <c r="S56" s="13"/>
      <c r="T56" s="13"/>
      <c r="U56" s="13"/>
      <c r="V56" s="13"/>
      <c r="W56" s="13"/>
      <c r="X56" s="13"/>
      <c r="Y56" s="13"/>
      <c r="Z56" s="13"/>
    </row>
    <row r="57" spans="1:26" ht="14.25" customHeight="1" x14ac:dyDescent="0.2">
      <c r="A57" s="13" t="str">
        <f t="shared" si="0"/>
        <v>Proponente / Proveedor-Consorcio Frontera  Geopark - Bloque Perico-Consorcio / Unión Temporal</v>
      </c>
      <c r="B57" s="13">
        <v>56</v>
      </c>
      <c r="C57" s="14" t="s">
        <v>170</v>
      </c>
      <c r="D57" s="13" t="s">
        <v>186</v>
      </c>
      <c r="E57" s="13" t="s">
        <v>193</v>
      </c>
      <c r="F57" s="15" t="s">
        <v>1115</v>
      </c>
      <c r="G57" s="13"/>
      <c r="H57" s="13"/>
      <c r="I57" s="13"/>
      <c r="J57" s="13"/>
      <c r="K57" s="13"/>
      <c r="L57" s="13"/>
      <c r="M57" s="13"/>
      <c r="N57" s="13"/>
      <c r="O57" s="13"/>
      <c r="P57" s="13"/>
      <c r="Q57" s="13"/>
      <c r="R57" s="13"/>
      <c r="S57" s="13"/>
      <c r="T57" s="13"/>
      <c r="U57" s="13"/>
      <c r="V57" s="13"/>
      <c r="W57" s="13"/>
      <c r="X57" s="13"/>
      <c r="Y57" s="13"/>
      <c r="Z57" s="13"/>
    </row>
    <row r="58" spans="1:26" ht="14.25" customHeight="1" x14ac:dyDescent="0.2">
      <c r="A58" s="13" t="str">
        <f t="shared" si="0"/>
        <v>JOA-Consorcio Frontera  Geopark - Bloque Perico-Consorcio / Unión Temporal</v>
      </c>
      <c r="B58" s="13">
        <v>57</v>
      </c>
      <c r="C58" s="13" t="s">
        <v>210</v>
      </c>
      <c r="D58" s="13" t="s">
        <v>186</v>
      </c>
      <c r="E58" s="13" t="s">
        <v>193</v>
      </c>
      <c r="F58" s="15" t="s">
        <v>1115</v>
      </c>
      <c r="G58" s="13"/>
      <c r="H58" s="13"/>
      <c r="I58" s="13"/>
      <c r="J58" s="13"/>
      <c r="K58" s="13"/>
      <c r="L58" s="13"/>
      <c r="M58" s="13"/>
      <c r="N58" s="13"/>
      <c r="O58" s="13"/>
      <c r="P58" s="13"/>
      <c r="Q58" s="13"/>
      <c r="R58" s="13"/>
      <c r="S58" s="13"/>
      <c r="T58" s="13"/>
      <c r="U58" s="13"/>
      <c r="V58" s="13"/>
      <c r="W58" s="13"/>
      <c r="X58" s="13"/>
      <c r="Y58" s="13"/>
      <c r="Z58" s="13"/>
    </row>
    <row r="59" spans="1:26" ht="14.25" customHeight="1" x14ac:dyDescent="0.2">
      <c r="A59" s="13" t="str">
        <f t="shared" si="0"/>
        <v>ACUERDO DE CONFIDENCIALIDAD-Consorcio Frontera  Geopark - Bloque Perico-Consorcio / Unión Temporal</v>
      </c>
      <c r="B59" s="13">
        <v>58</v>
      </c>
      <c r="C59" s="13" t="s">
        <v>1101</v>
      </c>
      <c r="D59" s="13" t="s">
        <v>186</v>
      </c>
      <c r="E59" s="13" t="s">
        <v>193</v>
      </c>
      <c r="F59" s="15" t="s">
        <v>1115</v>
      </c>
      <c r="G59" s="13"/>
      <c r="H59" s="13"/>
      <c r="I59" s="13"/>
      <c r="J59" s="13"/>
      <c r="K59" s="13"/>
      <c r="L59" s="13"/>
      <c r="M59" s="13"/>
      <c r="N59" s="13"/>
      <c r="O59" s="13"/>
      <c r="P59" s="13"/>
      <c r="Q59" s="13"/>
      <c r="R59" s="13"/>
      <c r="S59" s="13"/>
      <c r="T59" s="13"/>
      <c r="U59" s="13"/>
      <c r="V59" s="13"/>
      <c r="W59" s="13"/>
      <c r="X59" s="13"/>
      <c r="Y59" s="13"/>
      <c r="Z59" s="13"/>
    </row>
    <row r="60" spans="1:26" ht="14.25" customHeight="1" x14ac:dyDescent="0.2">
      <c r="A60" s="13" t="str">
        <f t="shared" si="0"/>
        <v>Proponente / Proveedor-Consorcio Frontera  Geopark - Bloque Perico-Persona Natural</v>
      </c>
      <c r="B60" s="13">
        <v>59</v>
      </c>
      <c r="C60" s="14" t="s">
        <v>170</v>
      </c>
      <c r="D60" s="13" t="s">
        <v>186</v>
      </c>
      <c r="E60" s="13" t="s">
        <v>179</v>
      </c>
      <c r="F60" s="15" t="s">
        <v>1116</v>
      </c>
      <c r="G60" s="13"/>
      <c r="H60" s="13"/>
      <c r="I60" s="13"/>
      <c r="J60" s="13"/>
      <c r="K60" s="13"/>
      <c r="L60" s="13"/>
      <c r="M60" s="13"/>
      <c r="N60" s="13"/>
      <c r="O60" s="13"/>
      <c r="P60" s="13"/>
      <c r="Q60" s="13"/>
      <c r="R60" s="13"/>
      <c r="S60" s="13"/>
      <c r="T60" s="13"/>
      <c r="U60" s="13"/>
      <c r="V60" s="13"/>
      <c r="W60" s="13"/>
      <c r="X60" s="13"/>
      <c r="Y60" s="13"/>
      <c r="Z60" s="13"/>
    </row>
    <row r="61" spans="1:26" ht="14.25" customHeight="1" x14ac:dyDescent="0.2">
      <c r="A61" s="13" t="str">
        <f t="shared" si="0"/>
        <v>ACUERDO DE CONFIDENCIALIDAD-Consorcio Frontera  Geopark - Bloque Perico-Persona Natural</v>
      </c>
      <c r="B61" s="13">
        <v>60</v>
      </c>
      <c r="C61" s="13" t="s">
        <v>1101</v>
      </c>
      <c r="D61" s="13" t="s">
        <v>186</v>
      </c>
      <c r="E61" s="13" t="s">
        <v>179</v>
      </c>
      <c r="F61" s="15" t="s">
        <v>1116</v>
      </c>
      <c r="G61" s="13"/>
      <c r="H61" s="13"/>
      <c r="I61" s="13"/>
      <c r="J61" s="13"/>
      <c r="K61" s="13"/>
      <c r="L61" s="13"/>
      <c r="M61" s="13"/>
      <c r="N61" s="13"/>
      <c r="O61" s="13"/>
      <c r="P61" s="13"/>
      <c r="Q61" s="13"/>
      <c r="R61" s="13"/>
      <c r="S61" s="13"/>
      <c r="T61" s="13"/>
      <c r="U61" s="13"/>
      <c r="V61" s="13"/>
      <c r="W61" s="13"/>
      <c r="X61" s="13"/>
      <c r="Y61" s="13"/>
      <c r="Z61" s="13"/>
    </row>
    <row r="62" spans="1:26" ht="14.25" customHeight="1" x14ac:dyDescent="0.2">
      <c r="A62" s="13" t="str">
        <f t="shared" si="0"/>
        <v>Proponente / Proveedor-Frontera Energy Colombia Corp. Sucursal Ecuador-Persona Natural</v>
      </c>
      <c r="B62" s="13">
        <v>61</v>
      </c>
      <c r="C62" s="14" t="s">
        <v>170</v>
      </c>
      <c r="D62" s="13" t="s">
        <v>174</v>
      </c>
      <c r="E62" s="13" t="s">
        <v>179</v>
      </c>
      <c r="F62" s="15" t="s">
        <v>1116</v>
      </c>
      <c r="G62" s="13"/>
      <c r="H62" s="13"/>
      <c r="I62" s="13"/>
      <c r="J62" s="13"/>
      <c r="K62" s="13"/>
      <c r="L62" s="13"/>
      <c r="M62" s="13"/>
      <c r="N62" s="13"/>
      <c r="O62" s="13"/>
      <c r="P62" s="13"/>
      <c r="Q62" s="13"/>
      <c r="R62" s="13"/>
      <c r="S62" s="13"/>
      <c r="T62" s="13"/>
      <c r="U62" s="13"/>
      <c r="V62" s="13"/>
      <c r="W62" s="13"/>
      <c r="X62" s="13"/>
      <c r="Y62" s="13"/>
      <c r="Z62" s="13"/>
    </row>
    <row r="63" spans="1:26" ht="14.25" customHeight="1" x14ac:dyDescent="0.2">
      <c r="A63" s="13" t="str">
        <f t="shared" si="0"/>
        <v>ACUERDO DE CONFIDENCIALIDAD-Frontera Energy Colombia Corp. Sucursal Ecuador-Persona Natural</v>
      </c>
      <c r="B63" s="13">
        <v>62</v>
      </c>
      <c r="C63" s="13" t="s">
        <v>1101</v>
      </c>
      <c r="D63" s="13" t="s">
        <v>174</v>
      </c>
      <c r="E63" s="13" t="s">
        <v>179</v>
      </c>
      <c r="F63" s="15" t="s">
        <v>1116</v>
      </c>
      <c r="G63" s="13"/>
      <c r="H63" s="13"/>
      <c r="I63" s="13"/>
      <c r="J63" s="13"/>
      <c r="K63" s="13"/>
      <c r="L63" s="13"/>
      <c r="M63" s="13"/>
      <c r="N63" s="13"/>
      <c r="O63" s="13"/>
      <c r="P63" s="13"/>
      <c r="Q63" s="13"/>
      <c r="R63" s="13"/>
      <c r="S63" s="13"/>
      <c r="T63" s="13"/>
      <c r="U63" s="13"/>
      <c r="V63" s="13"/>
      <c r="W63" s="13"/>
      <c r="X63" s="13"/>
      <c r="Y63" s="13"/>
      <c r="Z63" s="13"/>
    </row>
    <row r="64" spans="1:26" ht="14.25" customHeight="1" x14ac:dyDescent="0.2">
      <c r="A64" s="13" t="str">
        <f t="shared" si="0"/>
        <v>PROPIETARIO DE TIERRAS-Consorcio Frontera  Geopark - Bloque Perico-Persona Natural</v>
      </c>
      <c r="B64" s="13">
        <v>63</v>
      </c>
      <c r="C64" s="13" t="s">
        <v>1106</v>
      </c>
      <c r="D64" s="13" t="s">
        <v>186</v>
      </c>
      <c r="E64" s="13" t="s">
        <v>179</v>
      </c>
      <c r="F64" s="15" t="s">
        <v>1116</v>
      </c>
      <c r="G64" s="13"/>
      <c r="H64" s="13"/>
      <c r="I64" s="13"/>
      <c r="J64" s="13"/>
      <c r="K64" s="13"/>
      <c r="L64" s="13"/>
      <c r="M64" s="13"/>
      <c r="N64" s="13"/>
      <c r="O64" s="13"/>
      <c r="P64" s="13"/>
      <c r="Q64" s="13"/>
      <c r="R64" s="13"/>
      <c r="S64" s="13"/>
      <c r="T64" s="13"/>
      <c r="U64" s="13"/>
      <c r="V64" s="13"/>
      <c r="W64" s="13"/>
      <c r="X64" s="13"/>
      <c r="Y64" s="13"/>
      <c r="Z64" s="13"/>
    </row>
    <row r="65" spans="1:26" ht="14.25" customHeight="1" x14ac:dyDescent="0.2">
      <c r="A65" s="13" t="str">
        <f t="shared" si="0"/>
        <v xml:space="preserve">PROPIETARIO DE TIERRAS-Consorcio Frontera  Geopark - Bloque Perico-Persona Jurídica </v>
      </c>
      <c r="B65" s="13">
        <v>64</v>
      </c>
      <c r="C65" s="13" t="s">
        <v>1106</v>
      </c>
      <c r="D65" s="13" t="s">
        <v>186</v>
      </c>
      <c r="E65" s="13" t="s">
        <v>43</v>
      </c>
      <c r="F65" s="15" t="s">
        <v>1117</v>
      </c>
      <c r="G65" s="13"/>
      <c r="H65" s="13"/>
      <c r="I65" s="13"/>
      <c r="J65" s="13"/>
      <c r="K65" s="13"/>
      <c r="L65" s="13"/>
      <c r="M65" s="13"/>
      <c r="N65" s="13"/>
      <c r="O65" s="13"/>
      <c r="P65" s="13"/>
      <c r="Q65" s="13"/>
      <c r="R65" s="13"/>
      <c r="S65" s="13"/>
      <c r="T65" s="13"/>
      <c r="U65" s="13"/>
      <c r="V65" s="13"/>
      <c r="W65" s="13"/>
      <c r="X65" s="13"/>
      <c r="Y65" s="13"/>
      <c r="Z65" s="13"/>
    </row>
    <row r="66" spans="1:26" ht="14.25" customHeight="1" x14ac:dyDescent="0.2">
      <c r="A66" s="13" t="str">
        <f t="shared" si="0"/>
        <v>PROPIETARIO DE TIERRAS-Frontera Energy Colombia Corp. Sucursal Ecuador-Persona Natural</v>
      </c>
      <c r="B66" s="13">
        <v>65</v>
      </c>
      <c r="C66" s="13" t="s">
        <v>1106</v>
      </c>
      <c r="D66" s="13" t="s">
        <v>174</v>
      </c>
      <c r="E66" s="13" t="s">
        <v>179</v>
      </c>
      <c r="F66" s="15" t="s">
        <v>1116</v>
      </c>
      <c r="G66" s="13"/>
      <c r="H66" s="13"/>
      <c r="I66" s="13"/>
      <c r="J66" s="13"/>
      <c r="K66" s="13"/>
      <c r="L66" s="13"/>
      <c r="M66" s="13"/>
      <c r="N66" s="13"/>
      <c r="O66" s="13"/>
      <c r="P66" s="13"/>
      <c r="Q66" s="13"/>
      <c r="R66" s="13"/>
      <c r="S66" s="13"/>
      <c r="T66" s="13"/>
      <c r="U66" s="13"/>
      <c r="V66" s="13"/>
      <c r="W66" s="13"/>
      <c r="X66" s="13"/>
      <c r="Y66" s="13"/>
      <c r="Z66" s="13"/>
    </row>
    <row r="67" spans="1:26" ht="14.25" customHeight="1" x14ac:dyDescent="0.2">
      <c r="A67" s="13" t="str">
        <f t="shared" si="0"/>
        <v xml:space="preserve">PROPIETARIO DE TIERRAS-Frontera Energy Colombia Corp. Sucursal Ecuador-Persona Jurídica </v>
      </c>
      <c r="B67" s="13">
        <v>66</v>
      </c>
      <c r="C67" s="13" t="s">
        <v>1106</v>
      </c>
      <c r="D67" s="13" t="s">
        <v>174</v>
      </c>
      <c r="E67" s="13" t="s">
        <v>43</v>
      </c>
      <c r="F67" s="15" t="s">
        <v>1117</v>
      </c>
      <c r="G67" s="13"/>
      <c r="H67" s="13"/>
      <c r="I67" s="13"/>
      <c r="J67" s="13"/>
      <c r="K67" s="13"/>
      <c r="L67" s="13"/>
      <c r="M67" s="13"/>
      <c r="N67" s="13"/>
      <c r="O67" s="13"/>
      <c r="P67" s="13"/>
      <c r="Q67" s="13"/>
      <c r="R67" s="13"/>
      <c r="S67" s="13"/>
      <c r="T67" s="13"/>
      <c r="U67" s="13"/>
      <c r="V67" s="13"/>
      <c r="W67" s="13"/>
      <c r="X67" s="13"/>
      <c r="Y67" s="13"/>
      <c r="Z67" s="13"/>
    </row>
    <row r="68" spans="1:26" ht="14.25" customHeight="1" x14ac:dyDescent="0.2">
      <c r="A68" s="13" t="str">
        <f t="shared" si="0"/>
        <v>Proponente / Proveedor-Frontera Energy Colombia Corp. Sucursal Ecuador-Persona Jurídica: Organización sin Ánimo de Lucro</v>
      </c>
      <c r="B68" s="13">
        <v>67</v>
      </c>
      <c r="C68" s="14" t="s">
        <v>170</v>
      </c>
      <c r="D68" s="13" t="s">
        <v>174</v>
      </c>
      <c r="E68" s="13" t="s">
        <v>209</v>
      </c>
      <c r="F68" s="15" t="s">
        <v>1118</v>
      </c>
      <c r="G68" s="13"/>
      <c r="H68" s="13"/>
      <c r="I68" s="13"/>
      <c r="J68" s="13"/>
      <c r="K68" s="13"/>
      <c r="L68" s="13"/>
      <c r="M68" s="13"/>
      <c r="N68" s="13"/>
      <c r="O68" s="13"/>
      <c r="P68" s="13"/>
      <c r="Q68" s="13"/>
      <c r="R68" s="13"/>
      <c r="S68" s="13"/>
      <c r="T68" s="13"/>
      <c r="U68" s="13"/>
      <c r="V68" s="13"/>
      <c r="W68" s="13"/>
      <c r="X68" s="13"/>
      <c r="Y68" s="13"/>
      <c r="Z68" s="13"/>
    </row>
    <row r="69" spans="1:26" ht="14.25" customHeight="1" x14ac:dyDescent="0.2">
      <c r="A69" s="13" t="str">
        <f t="shared" si="0"/>
        <v>ACUERDO DE CONFIDENCIALIDAD-Frontera Energy Colombia Corp. Sucursal Ecuador-Persona Jurídica: Organización sin Ánimo de Lucro</v>
      </c>
      <c r="B69" s="13">
        <v>68</v>
      </c>
      <c r="C69" s="13" t="s">
        <v>1101</v>
      </c>
      <c r="D69" s="13" t="s">
        <v>174</v>
      </c>
      <c r="E69" s="13" t="s">
        <v>209</v>
      </c>
      <c r="F69" s="15" t="s">
        <v>1118</v>
      </c>
      <c r="G69" s="13"/>
      <c r="H69" s="13"/>
      <c r="I69" s="13"/>
      <c r="J69" s="13"/>
      <c r="K69" s="13"/>
      <c r="L69" s="13"/>
      <c r="M69" s="13"/>
      <c r="N69" s="13"/>
      <c r="O69" s="13"/>
      <c r="P69" s="13"/>
      <c r="Q69" s="13"/>
      <c r="R69" s="13"/>
      <c r="S69" s="13"/>
      <c r="T69" s="13"/>
      <c r="U69" s="13"/>
      <c r="V69" s="13"/>
      <c r="W69" s="13"/>
      <c r="X69" s="13"/>
      <c r="Y69" s="13"/>
      <c r="Z69" s="13"/>
    </row>
    <row r="70" spans="1:26" ht="14.25" customHeight="1" x14ac:dyDescent="0.2">
      <c r="A70" s="13" t="str">
        <f t="shared" si="0"/>
        <v>Proponente / Proveedor-Consorcio Frontera  Geopark - Bloque Perico-Persona Jurídica: Organización sin Ánimo de Lucro</v>
      </c>
      <c r="B70" s="13">
        <v>69</v>
      </c>
      <c r="C70" s="14" t="s">
        <v>170</v>
      </c>
      <c r="D70" s="13" t="s">
        <v>186</v>
      </c>
      <c r="E70" s="13" t="s">
        <v>209</v>
      </c>
      <c r="F70" s="15" t="s">
        <v>1118</v>
      </c>
      <c r="G70" s="13"/>
      <c r="H70" s="13"/>
      <c r="I70" s="13"/>
      <c r="J70" s="13"/>
      <c r="K70" s="13"/>
      <c r="L70" s="13"/>
      <c r="M70" s="13"/>
      <c r="N70" s="13"/>
      <c r="O70" s="13"/>
      <c r="P70" s="13"/>
      <c r="Q70" s="13"/>
      <c r="R70" s="13"/>
      <c r="S70" s="13"/>
      <c r="T70" s="13"/>
      <c r="U70" s="13"/>
      <c r="V70" s="13"/>
      <c r="W70" s="13"/>
      <c r="X70" s="13"/>
      <c r="Y70" s="13"/>
      <c r="Z70" s="13"/>
    </row>
    <row r="71" spans="1:26" ht="14.25" customHeight="1" x14ac:dyDescent="0.2">
      <c r="A71" s="13" t="str">
        <f t="shared" si="0"/>
        <v>ACUERDO DE CONFIDENCIALIDAD-Consorcio Frontera  Geopark - Bloque Perico-Persona Jurídica: Organización sin Ánimo de Lucro</v>
      </c>
      <c r="B71" s="13">
        <v>70</v>
      </c>
      <c r="C71" s="13" t="s">
        <v>1101</v>
      </c>
      <c r="D71" s="13" t="s">
        <v>186</v>
      </c>
      <c r="E71" s="13" t="s">
        <v>209</v>
      </c>
      <c r="F71" s="15" t="s">
        <v>1119</v>
      </c>
      <c r="G71" s="13"/>
      <c r="H71" s="13"/>
      <c r="I71" s="13"/>
      <c r="J71" s="13"/>
      <c r="K71" s="13"/>
      <c r="L71" s="13"/>
      <c r="M71" s="13"/>
      <c r="N71" s="13"/>
      <c r="O71" s="13"/>
      <c r="P71" s="13"/>
      <c r="Q71" s="13"/>
      <c r="R71" s="13"/>
      <c r="S71" s="13"/>
      <c r="T71" s="13"/>
      <c r="U71" s="13"/>
      <c r="V71" s="13"/>
      <c r="W71" s="13"/>
      <c r="X71" s="13"/>
      <c r="Y71" s="13"/>
      <c r="Z71" s="13"/>
    </row>
    <row r="72" spans="1:26" ht="14.25" customHeight="1" x14ac:dyDescent="0.2">
      <c r="A72" s="13" t="str">
        <f t="shared" si="0"/>
        <v xml:space="preserve">CLIENTE-Frontera Energy Colombia Corp. Sucursal Ecuador-Persona Jurídica </v>
      </c>
      <c r="B72" s="13">
        <v>71</v>
      </c>
      <c r="C72" s="13" t="s">
        <v>1099</v>
      </c>
      <c r="D72" s="13" t="s">
        <v>174</v>
      </c>
      <c r="E72" s="13" t="s">
        <v>43</v>
      </c>
      <c r="F72" s="15" t="s">
        <v>1120</v>
      </c>
      <c r="G72" s="13"/>
      <c r="H72" s="13"/>
      <c r="I72" s="13"/>
      <c r="J72" s="13"/>
      <c r="K72" s="13"/>
      <c r="L72" s="13"/>
      <c r="M72" s="13"/>
      <c r="N72" s="13"/>
      <c r="O72" s="13"/>
      <c r="P72" s="13"/>
      <c r="Q72" s="13"/>
      <c r="R72" s="13"/>
      <c r="S72" s="13"/>
      <c r="T72" s="13"/>
      <c r="U72" s="13"/>
      <c r="V72" s="13"/>
      <c r="W72" s="13"/>
      <c r="X72" s="13"/>
      <c r="Y72" s="13"/>
      <c r="Z72" s="13"/>
    </row>
    <row r="73" spans="1:26" ht="14.25" customHeight="1" x14ac:dyDescent="0.2">
      <c r="A73" s="13" t="str">
        <f t="shared" si="0"/>
        <v xml:space="preserve">CLIENTE-Consorcio Frontera  Geopark - Bloque Perico-Persona Jurídica </v>
      </c>
      <c r="B73" s="13">
        <v>72</v>
      </c>
      <c r="C73" s="13" t="s">
        <v>1099</v>
      </c>
      <c r="D73" s="13" t="s">
        <v>186</v>
      </c>
      <c r="E73" s="13" t="s">
        <v>43</v>
      </c>
      <c r="F73" s="15" t="s">
        <v>1120</v>
      </c>
      <c r="G73" s="13"/>
      <c r="H73" s="13"/>
      <c r="I73" s="13"/>
      <c r="J73" s="13"/>
      <c r="K73" s="13"/>
      <c r="L73" s="13"/>
      <c r="M73" s="13"/>
      <c r="N73" s="13"/>
      <c r="O73" s="13"/>
      <c r="P73" s="13"/>
      <c r="Q73" s="13"/>
      <c r="R73" s="13"/>
      <c r="S73" s="13"/>
      <c r="T73" s="13"/>
      <c r="U73" s="13"/>
      <c r="V73" s="13"/>
      <c r="W73" s="13"/>
      <c r="X73" s="13"/>
      <c r="Y73" s="13"/>
      <c r="Z73" s="13"/>
    </row>
    <row r="74" spans="1:26" ht="14.25" customHeight="1" x14ac:dyDescent="0.2">
      <c r="A74" s="13" t="str">
        <f t="shared" si="0"/>
        <v>CLIENTE-Consorcio Frontera  Geopark - Bloque Perico-Persona Natural</v>
      </c>
      <c r="B74" s="13">
        <v>73</v>
      </c>
      <c r="C74" s="13" t="s">
        <v>1099</v>
      </c>
      <c r="D74" s="13" t="s">
        <v>186</v>
      </c>
      <c r="E74" s="13" t="s">
        <v>179</v>
      </c>
      <c r="F74" s="15" t="s">
        <v>1121</v>
      </c>
      <c r="G74" s="13"/>
      <c r="H74" s="13"/>
      <c r="I74" s="13"/>
      <c r="J74" s="13"/>
      <c r="K74" s="13"/>
      <c r="L74" s="13"/>
      <c r="M74" s="13"/>
      <c r="N74" s="13"/>
      <c r="O74" s="13"/>
      <c r="P74" s="13"/>
      <c r="Q74" s="13"/>
      <c r="R74" s="13"/>
      <c r="S74" s="13"/>
      <c r="T74" s="13"/>
      <c r="U74" s="13"/>
      <c r="V74" s="13"/>
      <c r="W74" s="13"/>
      <c r="X74" s="13"/>
      <c r="Y74" s="13"/>
      <c r="Z74" s="13"/>
    </row>
    <row r="75" spans="1:26" ht="14.25" customHeight="1" x14ac:dyDescent="0.2">
      <c r="A75" s="13" t="str">
        <f t="shared" si="0"/>
        <v>CLIENTE-Frontera Energy Colombia Corp. Sucursal Ecuador-Persona Natural</v>
      </c>
      <c r="B75" s="13">
        <v>74</v>
      </c>
      <c r="C75" s="13" t="s">
        <v>1099</v>
      </c>
      <c r="D75" s="13" t="s">
        <v>174</v>
      </c>
      <c r="E75" s="13" t="s">
        <v>179</v>
      </c>
      <c r="F75" s="15" t="s">
        <v>1121</v>
      </c>
      <c r="G75" s="13"/>
      <c r="H75" s="13"/>
      <c r="I75" s="13"/>
      <c r="J75" s="13"/>
      <c r="K75" s="13"/>
      <c r="L75" s="13"/>
      <c r="M75" s="13"/>
      <c r="N75" s="13"/>
      <c r="O75" s="13"/>
      <c r="P75" s="13"/>
      <c r="Q75" s="13"/>
      <c r="R75" s="13"/>
      <c r="S75" s="13"/>
      <c r="T75" s="13"/>
      <c r="U75" s="13"/>
      <c r="V75" s="13"/>
      <c r="W75" s="13"/>
      <c r="X75" s="13"/>
      <c r="Y75" s="13"/>
      <c r="Z75" s="13"/>
    </row>
    <row r="76" spans="1:26" ht="14.25" customHeight="1" x14ac:dyDescent="0.2">
      <c r="A76" s="13" t="str">
        <f t="shared" ref="A76:A116" si="1">CONCATENATE(C76,"-",D76,"-",E76)</f>
        <v xml:space="preserve">Factoring-Frontera Energy Colombia Corp. Sucursal Ecuador-Persona Jurídica </v>
      </c>
      <c r="B76" s="13">
        <v>75</v>
      </c>
      <c r="C76" s="13" t="s">
        <v>10</v>
      </c>
      <c r="D76" s="13" t="s">
        <v>174</v>
      </c>
      <c r="E76" s="13" t="s">
        <v>43</v>
      </c>
      <c r="F76" s="15" t="s">
        <v>1113</v>
      </c>
      <c r="G76" s="13"/>
      <c r="H76" s="13"/>
      <c r="I76" s="13"/>
      <c r="J76" s="13"/>
      <c r="K76" s="13"/>
      <c r="L76" s="13"/>
      <c r="M76" s="13"/>
      <c r="N76" s="13"/>
      <c r="O76" s="13"/>
      <c r="P76" s="13"/>
      <c r="Q76" s="13"/>
      <c r="R76" s="13"/>
      <c r="S76" s="13"/>
      <c r="T76" s="13"/>
      <c r="U76" s="13"/>
      <c r="V76" s="13"/>
      <c r="W76" s="13"/>
      <c r="X76" s="13"/>
      <c r="Y76" s="13"/>
      <c r="Z76" s="13"/>
    </row>
    <row r="77" spans="1:26" ht="14.25" customHeight="1" x14ac:dyDescent="0.2">
      <c r="A77" s="13" t="str">
        <f t="shared" si="1"/>
        <v xml:space="preserve">Factoring-Frontera Energy Colombia Corp. Sucursal Colombia-Persona Jurídica </v>
      </c>
      <c r="B77" s="13">
        <v>76</v>
      </c>
      <c r="C77" s="13" t="s">
        <v>10</v>
      </c>
      <c r="D77" s="13" t="s">
        <v>13</v>
      </c>
      <c r="E77" s="13" t="s">
        <v>43</v>
      </c>
      <c r="F77" s="15" t="s">
        <v>1100</v>
      </c>
      <c r="G77" s="13"/>
      <c r="H77" s="13"/>
      <c r="I77" s="13"/>
      <c r="J77" s="13"/>
      <c r="K77" s="13"/>
      <c r="L77" s="13"/>
      <c r="M77" s="13"/>
      <c r="N77" s="13"/>
      <c r="O77" s="13"/>
      <c r="P77" s="13"/>
      <c r="Q77" s="13"/>
      <c r="R77" s="13"/>
      <c r="S77" s="13"/>
      <c r="T77" s="13"/>
      <c r="U77" s="13"/>
      <c r="V77" s="13"/>
      <c r="W77" s="13"/>
      <c r="X77" s="13"/>
      <c r="Y77" s="13"/>
      <c r="Z77" s="13"/>
    </row>
    <row r="78" spans="1:26" ht="14.25" customHeight="1" x14ac:dyDescent="0.2">
      <c r="A78" s="13" t="str">
        <f t="shared" si="1"/>
        <v xml:space="preserve">Proponente / Proveedor-Agro Cascada S.A.S.-Persona Jurídica </v>
      </c>
      <c r="B78" s="13">
        <v>77</v>
      </c>
      <c r="C78" s="14" t="s">
        <v>170</v>
      </c>
      <c r="D78" s="13" t="s">
        <v>217</v>
      </c>
      <c r="E78" s="13" t="s">
        <v>43</v>
      </c>
      <c r="F78" s="15" t="s">
        <v>1100</v>
      </c>
      <c r="G78" s="13"/>
      <c r="H78" s="13"/>
      <c r="I78" s="13"/>
      <c r="J78" s="13"/>
      <c r="K78" s="13"/>
      <c r="L78" s="13"/>
      <c r="M78" s="13"/>
      <c r="N78" s="13"/>
      <c r="O78" s="13"/>
      <c r="P78" s="13"/>
      <c r="Q78" s="13"/>
      <c r="R78" s="13"/>
      <c r="S78" s="13"/>
      <c r="T78" s="13"/>
      <c r="U78" s="13"/>
      <c r="V78" s="13"/>
      <c r="W78" s="13"/>
      <c r="X78" s="13"/>
      <c r="Y78" s="13"/>
      <c r="Z78" s="13"/>
    </row>
    <row r="79" spans="1:26" ht="14.25" customHeight="1" x14ac:dyDescent="0.2">
      <c r="A79" s="13" t="str">
        <f t="shared" si="1"/>
        <v xml:space="preserve">JOA-Agro Cascada S.A.S.-Persona Jurídica </v>
      </c>
      <c r="B79" s="13">
        <v>78</v>
      </c>
      <c r="C79" s="13" t="s">
        <v>210</v>
      </c>
      <c r="D79" s="13" t="s">
        <v>217</v>
      </c>
      <c r="E79" s="13" t="s">
        <v>43</v>
      </c>
      <c r="F79" s="15" t="s">
        <v>1100</v>
      </c>
      <c r="G79" s="13"/>
      <c r="H79" s="13"/>
      <c r="I79" s="13"/>
      <c r="J79" s="13"/>
      <c r="K79" s="13"/>
      <c r="L79" s="13"/>
      <c r="M79" s="13"/>
      <c r="N79" s="13"/>
      <c r="O79" s="13"/>
      <c r="P79" s="13"/>
      <c r="Q79" s="13"/>
      <c r="R79" s="13"/>
      <c r="S79" s="13"/>
      <c r="T79" s="13"/>
      <c r="U79" s="13"/>
      <c r="V79" s="13"/>
      <c r="W79" s="13"/>
      <c r="X79" s="13"/>
      <c r="Y79" s="13"/>
      <c r="Z79" s="13"/>
    </row>
    <row r="80" spans="1:26" ht="14.25" customHeight="1" x14ac:dyDescent="0.2">
      <c r="A80" s="13" t="str">
        <f t="shared" si="1"/>
        <v xml:space="preserve">ACUERDO DE CONFIDENCIALIDAD-Agro Cascada S.A.S.-Persona Jurídica </v>
      </c>
      <c r="B80" s="13">
        <v>79</v>
      </c>
      <c r="C80" s="13" t="s">
        <v>1101</v>
      </c>
      <c r="D80" s="13" t="s">
        <v>217</v>
      </c>
      <c r="E80" s="13" t="s">
        <v>43</v>
      </c>
      <c r="F80" s="15" t="s">
        <v>1100</v>
      </c>
      <c r="G80" s="13"/>
      <c r="H80" s="13"/>
      <c r="I80" s="13"/>
      <c r="J80" s="13"/>
      <c r="K80" s="13"/>
      <c r="L80" s="13"/>
      <c r="M80" s="13"/>
      <c r="N80" s="13"/>
      <c r="O80" s="13"/>
      <c r="P80" s="13"/>
      <c r="Q80" s="13"/>
      <c r="R80" s="13"/>
      <c r="S80" s="13"/>
      <c r="T80" s="13"/>
      <c r="U80" s="13"/>
      <c r="V80" s="13"/>
      <c r="W80" s="13"/>
      <c r="X80" s="13"/>
      <c r="Y80" s="13"/>
      <c r="Z80" s="13"/>
    </row>
    <row r="81" spans="1:26" ht="14.25" customHeight="1" x14ac:dyDescent="0.2">
      <c r="A81" s="13" t="str">
        <f t="shared" si="1"/>
        <v>Proponente / Proveedor-Agro Cascada S.A.S.-Persona Jurídica: Sucursal de Sociedad Extranjera</v>
      </c>
      <c r="B81" s="13">
        <v>80</v>
      </c>
      <c r="C81" s="14" t="s">
        <v>170</v>
      </c>
      <c r="D81" s="13" t="s">
        <v>217</v>
      </c>
      <c r="E81" s="13" t="s">
        <v>222</v>
      </c>
      <c r="F81" s="15" t="s">
        <v>1102</v>
      </c>
      <c r="G81" s="13"/>
      <c r="H81" s="13"/>
      <c r="I81" s="13"/>
      <c r="J81" s="13"/>
      <c r="K81" s="13"/>
      <c r="L81" s="13"/>
      <c r="M81" s="13"/>
      <c r="N81" s="13"/>
      <c r="O81" s="13"/>
      <c r="P81" s="13"/>
      <c r="Q81" s="13"/>
      <c r="R81" s="13"/>
      <c r="S81" s="13"/>
      <c r="T81" s="13"/>
      <c r="U81" s="13"/>
      <c r="V81" s="13"/>
      <c r="W81" s="13"/>
      <c r="X81" s="13"/>
      <c r="Y81" s="13"/>
      <c r="Z81" s="13"/>
    </row>
    <row r="82" spans="1:26" ht="14.25" customHeight="1" x14ac:dyDescent="0.2">
      <c r="A82" s="13" t="str">
        <f t="shared" si="1"/>
        <v>JOA-Agro Cascada S.A.S.-Persona Jurídica: Sucursal de Sociedad Extranjera</v>
      </c>
      <c r="B82" s="13">
        <v>81</v>
      </c>
      <c r="C82" s="13" t="s">
        <v>210</v>
      </c>
      <c r="D82" s="13" t="s">
        <v>217</v>
      </c>
      <c r="E82" s="13" t="s">
        <v>222</v>
      </c>
      <c r="F82" s="15" t="s">
        <v>1102</v>
      </c>
      <c r="G82" s="13"/>
      <c r="H82" s="13"/>
      <c r="I82" s="13"/>
      <c r="J82" s="13"/>
      <c r="K82" s="13"/>
      <c r="L82" s="13"/>
      <c r="M82" s="13"/>
      <c r="N82" s="13"/>
      <c r="O82" s="13"/>
      <c r="P82" s="13"/>
      <c r="Q82" s="13"/>
      <c r="R82" s="13"/>
      <c r="S82" s="13"/>
      <c r="T82" s="13"/>
      <c r="U82" s="13"/>
      <c r="V82" s="13"/>
      <c r="W82" s="13"/>
      <c r="X82" s="13"/>
      <c r="Y82" s="13"/>
      <c r="Z82" s="13"/>
    </row>
    <row r="83" spans="1:26" ht="14.25" customHeight="1" x14ac:dyDescent="0.2">
      <c r="A83" s="13" t="str">
        <f t="shared" si="1"/>
        <v>ACUERDO DE CONFIDENCIALIDAD-Agro Cascada S.A.S.-Persona Jurídica: Sucursal de Sociedad Extranjera</v>
      </c>
      <c r="B83" s="13">
        <v>82</v>
      </c>
      <c r="C83" s="13" t="s">
        <v>1101</v>
      </c>
      <c r="D83" s="13" t="s">
        <v>217</v>
      </c>
      <c r="E83" s="13" t="s">
        <v>222</v>
      </c>
      <c r="F83" s="15" t="s">
        <v>1102</v>
      </c>
      <c r="G83" s="13"/>
      <c r="H83" s="13"/>
      <c r="I83" s="13"/>
      <c r="J83" s="13"/>
      <c r="K83" s="13"/>
      <c r="L83" s="13"/>
      <c r="M83" s="13"/>
      <c r="N83" s="13"/>
      <c r="O83" s="13"/>
      <c r="P83" s="13"/>
      <c r="Q83" s="13"/>
      <c r="R83" s="13"/>
      <c r="S83" s="13"/>
      <c r="T83" s="13"/>
      <c r="U83" s="13"/>
      <c r="V83" s="13"/>
      <c r="W83" s="13"/>
      <c r="X83" s="13"/>
      <c r="Y83" s="13"/>
      <c r="Z83" s="13"/>
    </row>
    <row r="84" spans="1:26" ht="14.25" customHeight="1" x14ac:dyDescent="0.2">
      <c r="A84" s="13" t="str">
        <f t="shared" si="1"/>
        <v>Proponente / Proveedor-Agro Cascada S.A.S.-Consorcio / Unión Temporal</v>
      </c>
      <c r="B84" s="13">
        <v>83</v>
      </c>
      <c r="C84" s="14" t="s">
        <v>170</v>
      </c>
      <c r="D84" s="13" t="s">
        <v>217</v>
      </c>
      <c r="E84" s="13" t="s">
        <v>193</v>
      </c>
      <c r="F84" s="15" t="s">
        <v>1104</v>
      </c>
      <c r="G84" s="13"/>
      <c r="H84" s="13"/>
      <c r="I84" s="13"/>
      <c r="J84" s="13"/>
      <c r="K84" s="13"/>
      <c r="L84" s="13"/>
      <c r="M84" s="13"/>
      <c r="N84" s="13"/>
      <c r="O84" s="13"/>
      <c r="P84" s="13"/>
      <c r="Q84" s="13"/>
      <c r="R84" s="13"/>
      <c r="S84" s="13"/>
      <c r="T84" s="13"/>
      <c r="U84" s="13"/>
      <c r="V84" s="13"/>
      <c r="W84" s="13"/>
      <c r="X84" s="13"/>
      <c r="Y84" s="13"/>
      <c r="Z84" s="13"/>
    </row>
    <row r="85" spans="1:26" ht="14.25" customHeight="1" x14ac:dyDescent="0.2">
      <c r="A85" s="13" t="str">
        <f t="shared" si="1"/>
        <v>JOA-Agro Cascada S.A.S.-Consorcio / Unión Temporal</v>
      </c>
      <c r="B85" s="13">
        <v>84</v>
      </c>
      <c r="C85" s="13" t="s">
        <v>210</v>
      </c>
      <c r="D85" s="13" t="s">
        <v>217</v>
      </c>
      <c r="E85" s="13" t="s">
        <v>193</v>
      </c>
      <c r="F85" s="15" t="s">
        <v>1104</v>
      </c>
      <c r="G85" s="13"/>
      <c r="H85" s="13"/>
      <c r="I85" s="13"/>
      <c r="J85" s="13"/>
      <c r="K85" s="13"/>
      <c r="L85" s="13"/>
      <c r="M85" s="13"/>
      <c r="N85" s="13"/>
      <c r="O85" s="13"/>
      <c r="P85" s="13"/>
      <c r="Q85" s="13"/>
      <c r="R85" s="13"/>
      <c r="S85" s="13"/>
      <c r="T85" s="13"/>
      <c r="U85" s="13"/>
      <c r="V85" s="13"/>
      <c r="W85" s="13"/>
      <c r="X85" s="13"/>
      <c r="Y85" s="13"/>
      <c r="Z85" s="13"/>
    </row>
    <row r="86" spans="1:26" ht="14.25" customHeight="1" x14ac:dyDescent="0.2">
      <c r="A86" s="13" t="str">
        <f t="shared" si="1"/>
        <v>ACUERDO DE CONFIDENCIALIDAD-Agro Cascada S.A.S.-Consorcio / Unión Temporal</v>
      </c>
      <c r="B86" s="13">
        <v>85</v>
      </c>
      <c r="C86" s="13" t="s">
        <v>1101</v>
      </c>
      <c r="D86" s="13" t="s">
        <v>217</v>
      </c>
      <c r="E86" s="13" t="s">
        <v>193</v>
      </c>
      <c r="F86" s="15" t="s">
        <v>1104</v>
      </c>
      <c r="G86" s="13"/>
      <c r="H86" s="13"/>
      <c r="I86" s="13"/>
      <c r="J86" s="13"/>
      <c r="K86" s="13"/>
      <c r="L86" s="13"/>
      <c r="M86" s="13"/>
      <c r="N86" s="13"/>
      <c r="O86" s="13"/>
      <c r="P86" s="13"/>
      <c r="Q86" s="13"/>
      <c r="R86" s="13"/>
      <c r="S86" s="13"/>
      <c r="T86" s="13"/>
      <c r="U86" s="13"/>
      <c r="V86" s="13"/>
      <c r="W86" s="13"/>
      <c r="X86" s="13"/>
      <c r="Y86" s="13"/>
      <c r="Z86" s="13"/>
    </row>
    <row r="87" spans="1:26" ht="14.25" customHeight="1" x14ac:dyDescent="0.2">
      <c r="A87" s="13" t="str">
        <f t="shared" si="1"/>
        <v>Proponente / Proveedor-Agro Cascada S.A.S.-Persona Natural</v>
      </c>
      <c r="B87" s="13">
        <v>86</v>
      </c>
      <c r="C87" s="14" t="s">
        <v>170</v>
      </c>
      <c r="D87" s="13" t="s">
        <v>217</v>
      </c>
      <c r="E87" s="13" t="s">
        <v>179</v>
      </c>
      <c r="F87" s="15" t="s">
        <v>1122</v>
      </c>
      <c r="G87" s="13"/>
      <c r="H87" s="13"/>
      <c r="I87" s="13"/>
      <c r="J87" s="13"/>
      <c r="K87" s="13"/>
      <c r="L87" s="13"/>
      <c r="M87" s="13"/>
      <c r="N87" s="13"/>
      <c r="O87" s="13"/>
      <c r="P87" s="13"/>
      <c r="Q87" s="13"/>
      <c r="R87" s="13"/>
      <c r="S87" s="13"/>
      <c r="T87" s="13"/>
      <c r="U87" s="13"/>
      <c r="V87" s="13"/>
      <c r="W87" s="13"/>
      <c r="X87" s="13"/>
      <c r="Y87" s="13"/>
      <c r="Z87" s="13"/>
    </row>
    <row r="88" spans="1:26" ht="14.25" customHeight="1" x14ac:dyDescent="0.2">
      <c r="A88" s="13" t="str">
        <f t="shared" si="1"/>
        <v>ACUERDO DE CONFIDENCIALIDAD-Agro Cascada S.A.S.-Persona Natural</v>
      </c>
      <c r="B88" s="13">
        <v>87</v>
      </c>
      <c r="C88" s="13" t="s">
        <v>1101</v>
      </c>
      <c r="D88" s="13" t="s">
        <v>217</v>
      </c>
      <c r="E88" s="13" t="s">
        <v>179</v>
      </c>
      <c r="F88" s="15" t="s">
        <v>1122</v>
      </c>
      <c r="G88" s="13"/>
      <c r="H88" s="13"/>
      <c r="I88" s="13"/>
      <c r="J88" s="13"/>
      <c r="K88" s="13"/>
      <c r="L88" s="13"/>
      <c r="M88" s="13"/>
      <c r="N88" s="13"/>
      <c r="O88" s="13"/>
      <c r="P88" s="13"/>
      <c r="Q88" s="13"/>
      <c r="R88" s="13"/>
      <c r="S88" s="13"/>
      <c r="T88" s="13"/>
      <c r="U88" s="13"/>
      <c r="V88" s="13"/>
      <c r="W88" s="13"/>
      <c r="X88" s="13"/>
      <c r="Y88" s="13"/>
      <c r="Z88" s="13"/>
    </row>
    <row r="89" spans="1:26" ht="14.25" customHeight="1" x14ac:dyDescent="0.2">
      <c r="A89" s="13" t="str">
        <f t="shared" si="1"/>
        <v>PROPIETARIO DE TIERRAS-Agro Cascada S.A.S.-Persona Natural</v>
      </c>
      <c r="B89" s="13">
        <v>88</v>
      </c>
      <c r="C89" s="13" t="s">
        <v>1106</v>
      </c>
      <c r="D89" s="13" t="s">
        <v>217</v>
      </c>
      <c r="E89" s="13" t="s">
        <v>179</v>
      </c>
      <c r="F89" s="15" t="s">
        <v>1122</v>
      </c>
      <c r="G89" s="13"/>
      <c r="H89" s="13"/>
      <c r="I89" s="13"/>
      <c r="J89" s="13"/>
      <c r="K89" s="13"/>
      <c r="L89" s="13"/>
      <c r="M89" s="13"/>
      <c r="N89" s="13"/>
      <c r="O89" s="13"/>
      <c r="P89" s="13"/>
      <c r="Q89" s="13"/>
      <c r="R89" s="13"/>
      <c r="S89" s="13"/>
      <c r="T89" s="13"/>
      <c r="U89" s="13"/>
      <c r="V89" s="13"/>
      <c r="W89" s="13"/>
      <c r="X89" s="13"/>
      <c r="Y89" s="13"/>
      <c r="Z89" s="13"/>
    </row>
    <row r="90" spans="1:26" ht="14.25" customHeight="1" x14ac:dyDescent="0.2">
      <c r="A90" s="13" t="str">
        <f t="shared" si="1"/>
        <v xml:space="preserve">PROPIETARIO DE TIERRAS-Agro Cascada S.A.S.-Persona Jurídica </v>
      </c>
      <c r="B90" s="13">
        <v>89</v>
      </c>
      <c r="C90" s="13" t="s">
        <v>1106</v>
      </c>
      <c r="D90" s="13" t="s">
        <v>217</v>
      </c>
      <c r="E90" s="13" t="s">
        <v>43</v>
      </c>
      <c r="F90" s="15" t="s">
        <v>1107</v>
      </c>
      <c r="G90" s="13"/>
      <c r="H90" s="13"/>
      <c r="I90" s="13"/>
      <c r="J90" s="13"/>
      <c r="K90" s="13"/>
      <c r="L90" s="13"/>
      <c r="M90" s="13"/>
      <c r="N90" s="13"/>
      <c r="O90" s="13"/>
      <c r="P90" s="13"/>
      <c r="Q90" s="13"/>
      <c r="R90" s="13"/>
      <c r="S90" s="13"/>
      <c r="T90" s="13"/>
      <c r="U90" s="13"/>
      <c r="V90" s="13"/>
      <c r="W90" s="13"/>
      <c r="X90" s="13"/>
      <c r="Y90" s="13"/>
      <c r="Z90" s="13"/>
    </row>
    <row r="91" spans="1:26" ht="14.25" customHeight="1" x14ac:dyDescent="0.2">
      <c r="A91" s="13" t="str">
        <f t="shared" si="1"/>
        <v>Proponente / Proveedor-Agro Cascada S.A.S.-Persona Jurídica: Organización sin Ánimo de Lucro</v>
      </c>
      <c r="B91" s="13">
        <v>90</v>
      </c>
      <c r="C91" s="14" t="s">
        <v>170</v>
      </c>
      <c r="D91" s="13" t="s">
        <v>217</v>
      </c>
      <c r="E91" s="13" t="s">
        <v>209</v>
      </c>
      <c r="F91" s="15" t="s">
        <v>1109</v>
      </c>
      <c r="G91" s="13"/>
      <c r="H91" s="13"/>
      <c r="I91" s="13"/>
      <c r="J91" s="13"/>
      <c r="K91" s="13"/>
      <c r="L91" s="13"/>
      <c r="M91" s="13"/>
      <c r="N91" s="13"/>
      <c r="O91" s="13"/>
      <c r="P91" s="13"/>
      <c r="Q91" s="13"/>
      <c r="R91" s="13"/>
      <c r="S91" s="13"/>
      <c r="T91" s="13"/>
      <c r="U91" s="13"/>
      <c r="V91" s="13"/>
      <c r="W91" s="13"/>
      <c r="X91" s="13"/>
      <c r="Y91" s="13"/>
      <c r="Z91" s="13"/>
    </row>
    <row r="92" spans="1:26" ht="14.25" customHeight="1" x14ac:dyDescent="0.2">
      <c r="A92" s="13" t="str">
        <f t="shared" si="1"/>
        <v>ACUERDO DE CONFIDENCIALIDAD-Agro Cascada S.A.S.-Persona Jurídica: Organización sin Ánimo de Lucro</v>
      </c>
      <c r="B92" s="13">
        <v>91</v>
      </c>
      <c r="C92" s="13" t="s">
        <v>1101</v>
      </c>
      <c r="D92" s="13" t="s">
        <v>217</v>
      </c>
      <c r="E92" s="13" t="s">
        <v>209</v>
      </c>
      <c r="F92" s="15" t="s">
        <v>1110</v>
      </c>
      <c r="G92" s="13"/>
      <c r="H92" s="13"/>
      <c r="I92" s="13"/>
      <c r="J92" s="13"/>
      <c r="K92" s="13"/>
      <c r="L92" s="13"/>
      <c r="M92" s="13"/>
      <c r="N92" s="13"/>
      <c r="O92" s="13"/>
      <c r="P92" s="13"/>
      <c r="Q92" s="13"/>
      <c r="R92" s="13"/>
      <c r="S92" s="13"/>
      <c r="T92" s="13"/>
      <c r="U92" s="13"/>
      <c r="V92" s="13"/>
      <c r="W92" s="13"/>
      <c r="X92" s="13"/>
      <c r="Y92" s="13"/>
      <c r="Z92" s="13"/>
    </row>
    <row r="93" spans="1:26" ht="166.5" customHeight="1" x14ac:dyDescent="0.2">
      <c r="A93" s="13" t="str">
        <f t="shared" si="1"/>
        <v xml:space="preserve">CLIENTE-Agro Cascada S.A.S.-Persona Jurídica </v>
      </c>
      <c r="B93" s="13">
        <v>92</v>
      </c>
      <c r="C93" s="13" t="s">
        <v>1099</v>
      </c>
      <c r="D93" s="13" t="s">
        <v>217</v>
      </c>
      <c r="E93" s="13" t="s">
        <v>43</v>
      </c>
      <c r="F93" s="15" t="s">
        <v>1111</v>
      </c>
      <c r="G93" s="13"/>
      <c r="H93" s="13"/>
      <c r="I93" s="13"/>
      <c r="J93" s="13"/>
      <c r="K93" s="13"/>
      <c r="L93" s="13"/>
      <c r="M93" s="13"/>
      <c r="N93" s="13"/>
      <c r="O93" s="13"/>
      <c r="P93" s="13"/>
      <c r="Q93" s="13"/>
      <c r="R93" s="13"/>
      <c r="S93" s="13"/>
      <c r="T93" s="13"/>
      <c r="U93" s="13"/>
      <c r="V93" s="13"/>
      <c r="W93" s="13"/>
      <c r="X93" s="13"/>
      <c r="Y93" s="13"/>
      <c r="Z93" s="13"/>
    </row>
    <row r="94" spans="1:26" ht="14.25" customHeight="1" x14ac:dyDescent="0.2">
      <c r="A94" s="13" t="str">
        <f t="shared" si="1"/>
        <v>CLIENTE-Agro Cascada S.A.S.-Persona Natural</v>
      </c>
      <c r="B94" s="13">
        <v>93</v>
      </c>
      <c r="C94" s="13" t="s">
        <v>1099</v>
      </c>
      <c r="D94" s="13" t="s">
        <v>217</v>
      </c>
      <c r="E94" s="13" t="s">
        <v>179</v>
      </c>
      <c r="F94" s="15" t="s">
        <v>1123</v>
      </c>
      <c r="G94" s="13"/>
      <c r="H94" s="13"/>
      <c r="I94" s="13"/>
      <c r="J94" s="13"/>
      <c r="K94" s="13"/>
      <c r="L94" s="13"/>
      <c r="M94" s="13"/>
      <c r="N94" s="13"/>
      <c r="O94" s="13"/>
      <c r="P94" s="13"/>
      <c r="Q94" s="13"/>
      <c r="R94" s="13"/>
      <c r="S94" s="13"/>
      <c r="T94" s="13"/>
      <c r="U94" s="13"/>
      <c r="V94" s="13"/>
      <c r="W94" s="13"/>
      <c r="X94" s="13"/>
      <c r="Y94" s="13"/>
      <c r="Z94" s="13"/>
    </row>
    <row r="95" spans="1:26" ht="14.25" customHeight="1" x14ac:dyDescent="0.2">
      <c r="A95" s="13" t="str">
        <f t="shared" si="1"/>
        <v xml:space="preserve">Factoring-Agro Cascada S.A.S.-Persona Jurídica </v>
      </c>
      <c r="B95" s="13">
        <v>94</v>
      </c>
      <c r="C95" s="13" t="s">
        <v>10</v>
      </c>
      <c r="D95" s="13" t="s">
        <v>217</v>
      </c>
      <c r="E95" s="13" t="s">
        <v>43</v>
      </c>
      <c r="F95" s="15" t="s">
        <v>1100</v>
      </c>
      <c r="G95" s="13"/>
      <c r="H95" s="13"/>
      <c r="I95" s="13"/>
      <c r="J95" s="13"/>
      <c r="K95" s="13"/>
      <c r="L95" s="13"/>
      <c r="M95" s="13"/>
      <c r="N95" s="13"/>
      <c r="O95" s="13"/>
      <c r="P95" s="13"/>
      <c r="Q95" s="13"/>
      <c r="R95" s="13"/>
      <c r="S95" s="13"/>
      <c r="T95" s="13"/>
      <c r="U95" s="13"/>
      <c r="V95" s="13"/>
      <c r="W95" s="13"/>
      <c r="X95" s="13"/>
      <c r="Y95" s="13"/>
      <c r="Z95" s="13"/>
    </row>
    <row r="96" spans="1:26" ht="14.25" customHeight="1" x14ac:dyDescent="0.2">
      <c r="A96" s="13" t="str">
        <f t="shared" si="1"/>
        <v>CLIENTE-Agro Cascada S.A.S.-Consorcio / Unión Temporal</v>
      </c>
      <c r="B96" s="13">
        <v>95</v>
      </c>
      <c r="C96" s="13" t="s">
        <v>1099</v>
      </c>
      <c r="D96" s="13" t="s">
        <v>217</v>
      </c>
      <c r="E96" s="13" t="s">
        <v>193</v>
      </c>
      <c r="F96" s="15" t="s">
        <v>1104</v>
      </c>
      <c r="G96" s="13"/>
      <c r="H96" s="13"/>
      <c r="I96" s="13"/>
      <c r="J96" s="13"/>
      <c r="K96" s="13"/>
      <c r="L96" s="13"/>
      <c r="M96" s="13"/>
      <c r="N96" s="13"/>
      <c r="O96" s="13"/>
      <c r="P96" s="13"/>
      <c r="Q96" s="13"/>
      <c r="R96" s="13"/>
      <c r="S96" s="13"/>
      <c r="T96" s="13"/>
      <c r="U96" s="13"/>
      <c r="V96" s="13"/>
      <c r="W96" s="13"/>
      <c r="X96" s="13"/>
      <c r="Y96" s="13"/>
      <c r="Z96" s="13"/>
    </row>
    <row r="97" spans="1:26" ht="14.25" customHeight="1" x14ac:dyDescent="0.2">
      <c r="A97" s="13" t="str">
        <f t="shared" si="1"/>
        <v>CLIENTE-Frontera Energy Colombia Corp. Sucursal Colombia-Consorcio / Unión Temporal</v>
      </c>
      <c r="B97" s="13">
        <v>96</v>
      </c>
      <c r="C97" s="13" t="s">
        <v>1099</v>
      </c>
      <c r="D97" s="13" t="s">
        <v>13</v>
      </c>
      <c r="E97" s="13" t="s">
        <v>193</v>
      </c>
      <c r="F97" s="15" t="s">
        <v>1104</v>
      </c>
      <c r="G97" s="13"/>
      <c r="H97" s="13"/>
      <c r="I97" s="13"/>
      <c r="J97" s="13"/>
      <c r="K97" s="13"/>
      <c r="L97" s="13"/>
      <c r="M97" s="13"/>
      <c r="N97" s="13"/>
      <c r="O97" s="13"/>
      <c r="P97" s="13"/>
      <c r="Q97" s="13"/>
      <c r="R97" s="13"/>
      <c r="S97" s="13"/>
      <c r="T97" s="13"/>
      <c r="U97" s="13"/>
      <c r="V97" s="13"/>
      <c r="W97" s="13"/>
      <c r="X97" s="13"/>
      <c r="Y97" s="13"/>
      <c r="Z97" s="13"/>
    </row>
    <row r="98" spans="1:26" ht="14.25" customHeight="1" x14ac:dyDescent="0.2">
      <c r="A98" s="13" t="str">
        <f t="shared" si="1"/>
        <v xml:space="preserve">Proponente / Proveedor-Frontera Energy del Peru S.A.-Persona Jurídica </v>
      </c>
      <c r="B98" s="13">
        <v>97</v>
      </c>
      <c r="C98" s="14" t="s">
        <v>170</v>
      </c>
      <c r="D98" s="13" t="s">
        <v>229</v>
      </c>
      <c r="E98" s="13" t="s">
        <v>43</v>
      </c>
      <c r="F98" s="15" t="s">
        <v>1124</v>
      </c>
      <c r="G98" s="13"/>
      <c r="H98" s="13"/>
      <c r="I98" s="13"/>
      <c r="J98" s="13"/>
      <c r="K98" s="13"/>
      <c r="L98" s="13"/>
      <c r="M98" s="13"/>
      <c r="N98" s="13"/>
      <c r="O98" s="13"/>
      <c r="P98" s="13"/>
      <c r="Q98" s="13"/>
      <c r="R98" s="13"/>
      <c r="S98" s="13"/>
      <c r="T98" s="13"/>
      <c r="U98" s="13"/>
      <c r="V98" s="13"/>
      <c r="W98" s="13"/>
      <c r="X98" s="13"/>
      <c r="Y98" s="13"/>
      <c r="Z98" s="13"/>
    </row>
    <row r="99" spans="1:26" ht="14.25" customHeight="1" x14ac:dyDescent="0.2">
      <c r="A99" s="13" t="str">
        <f t="shared" si="1"/>
        <v xml:space="preserve">JOA-Frontera Energy del Peru S.A.-Persona Jurídica </v>
      </c>
      <c r="B99" s="13">
        <v>98</v>
      </c>
      <c r="C99" s="13" t="s">
        <v>210</v>
      </c>
      <c r="D99" s="13" t="s">
        <v>229</v>
      </c>
      <c r="E99" s="13" t="s">
        <v>43</v>
      </c>
      <c r="F99" s="15" t="s">
        <v>1113</v>
      </c>
      <c r="G99" s="13"/>
      <c r="H99" s="13"/>
      <c r="I99" s="13"/>
      <c r="J99" s="13"/>
      <c r="K99" s="13"/>
      <c r="L99" s="13"/>
      <c r="M99" s="13"/>
      <c r="N99" s="13"/>
      <c r="O99" s="13"/>
      <c r="P99" s="13"/>
      <c r="Q99" s="13"/>
      <c r="R99" s="13"/>
      <c r="S99" s="13"/>
      <c r="T99" s="13"/>
      <c r="U99" s="13"/>
      <c r="V99" s="13"/>
      <c r="W99" s="13"/>
      <c r="X99" s="13"/>
      <c r="Y99" s="13"/>
      <c r="Z99" s="13"/>
    </row>
    <row r="100" spans="1:26" ht="14.25" customHeight="1" x14ac:dyDescent="0.2">
      <c r="A100" s="13" t="str">
        <f t="shared" si="1"/>
        <v xml:space="preserve">ACUERDO DE CONFIDENCIALIDAD-Frontera Energy del Peru S.A.-Persona Jurídica </v>
      </c>
      <c r="B100" s="13">
        <v>99</v>
      </c>
      <c r="C100" s="13" t="s">
        <v>1101</v>
      </c>
      <c r="D100" s="13" t="s">
        <v>229</v>
      </c>
      <c r="E100" s="13" t="s">
        <v>43</v>
      </c>
      <c r="F100" s="15" t="s">
        <v>1113</v>
      </c>
      <c r="G100" s="13"/>
      <c r="H100" s="13"/>
      <c r="I100" s="13"/>
      <c r="J100" s="13"/>
      <c r="K100" s="13"/>
      <c r="L100" s="13"/>
      <c r="M100" s="13"/>
      <c r="N100" s="13"/>
      <c r="O100" s="13"/>
      <c r="P100" s="13"/>
      <c r="Q100" s="13"/>
      <c r="R100" s="13"/>
      <c r="S100" s="13"/>
      <c r="T100" s="13"/>
      <c r="U100" s="13"/>
      <c r="V100" s="13"/>
      <c r="W100" s="13"/>
      <c r="X100" s="13"/>
      <c r="Y100" s="13"/>
      <c r="Z100" s="13"/>
    </row>
    <row r="101" spans="1:26" ht="24.75" customHeight="1" x14ac:dyDescent="0.2">
      <c r="A101" s="13" t="str">
        <f t="shared" si="1"/>
        <v>Proponente / Proveedor-Frontera Energy del Peru S.A.-Persona Jurídica: Sucursal de Sociedad Extranjera</v>
      </c>
      <c r="B101" s="13">
        <v>100</v>
      </c>
      <c r="C101" s="14" t="s">
        <v>170</v>
      </c>
      <c r="D101" s="13" t="s">
        <v>229</v>
      </c>
      <c r="E101" s="13" t="s">
        <v>222</v>
      </c>
      <c r="F101" s="15" t="s">
        <v>1125</v>
      </c>
      <c r="G101" s="13"/>
      <c r="H101" s="13"/>
      <c r="I101" s="13"/>
      <c r="J101" s="13"/>
      <c r="K101" s="13"/>
      <c r="L101" s="13"/>
      <c r="M101" s="13"/>
      <c r="N101" s="13"/>
      <c r="O101" s="13"/>
      <c r="P101" s="13"/>
      <c r="Q101" s="13"/>
      <c r="R101" s="13"/>
      <c r="S101" s="13"/>
      <c r="T101" s="13"/>
      <c r="U101" s="13"/>
      <c r="V101" s="13"/>
      <c r="W101" s="13"/>
      <c r="X101" s="13"/>
      <c r="Y101" s="13"/>
      <c r="Z101" s="13"/>
    </row>
    <row r="102" spans="1:26" ht="14.25" customHeight="1" x14ac:dyDescent="0.2">
      <c r="A102" s="13" t="str">
        <f t="shared" si="1"/>
        <v>JOA-Frontera Energy del Peru S.A.-Persona Jurídica: Sucursal de Sociedad Extranjera</v>
      </c>
      <c r="B102" s="13">
        <v>101</v>
      </c>
      <c r="C102" s="13" t="s">
        <v>210</v>
      </c>
      <c r="D102" s="13" t="s">
        <v>229</v>
      </c>
      <c r="E102" s="13" t="s">
        <v>222</v>
      </c>
      <c r="F102" s="15" t="s">
        <v>1114</v>
      </c>
      <c r="G102" s="13"/>
      <c r="H102" s="13"/>
      <c r="I102" s="13"/>
      <c r="J102" s="13"/>
      <c r="K102" s="13"/>
      <c r="L102" s="13"/>
      <c r="M102" s="13"/>
      <c r="N102" s="13"/>
      <c r="O102" s="13"/>
      <c r="P102" s="13"/>
      <c r="Q102" s="13"/>
      <c r="R102" s="13"/>
      <c r="S102" s="13"/>
      <c r="T102" s="13"/>
      <c r="U102" s="13"/>
      <c r="V102" s="13"/>
      <c r="W102" s="13"/>
      <c r="X102" s="13"/>
      <c r="Y102" s="13"/>
      <c r="Z102" s="13"/>
    </row>
    <row r="103" spans="1:26" ht="14.25" customHeight="1" x14ac:dyDescent="0.2">
      <c r="A103" s="13" t="str">
        <f t="shared" si="1"/>
        <v>ACUERDO DE CONFIDENCIALIDAD-Frontera Energy del Peru S.A.-Persona Jurídica: Sucursal de Sociedad Extranjera</v>
      </c>
      <c r="B103" s="13">
        <v>102</v>
      </c>
      <c r="C103" s="13" t="s">
        <v>1101</v>
      </c>
      <c r="D103" s="13" t="s">
        <v>229</v>
      </c>
      <c r="E103" s="13" t="s">
        <v>222</v>
      </c>
      <c r="F103" s="15" t="s">
        <v>1114</v>
      </c>
      <c r="G103" s="13"/>
      <c r="H103" s="13"/>
      <c r="I103" s="13"/>
      <c r="J103" s="13"/>
      <c r="K103" s="13"/>
      <c r="L103" s="13"/>
      <c r="M103" s="13"/>
      <c r="N103" s="13"/>
      <c r="O103" s="13"/>
      <c r="P103" s="13"/>
      <c r="Q103" s="13"/>
      <c r="R103" s="13"/>
      <c r="S103" s="13"/>
      <c r="T103" s="13"/>
      <c r="U103" s="13"/>
      <c r="V103" s="13"/>
      <c r="W103" s="13"/>
      <c r="X103" s="13"/>
      <c r="Y103" s="13"/>
      <c r="Z103" s="13"/>
    </row>
    <row r="104" spans="1:26" ht="30.75" customHeight="1" x14ac:dyDescent="0.2">
      <c r="A104" s="13" t="str">
        <f t="shared" si="1"/>
        <v>Proponente / Proveedor-Frontera Energy del Peru S.A.-Consorcio / Unión Temporal</v>
      </c>
      <c r="B104" s="13">
        <v>103</v>
      </c>
      <c r="C104" s="14" t="s">
        <v>170</v>
      </c>
      <c r="D104" s="13" t="s">
        <v>229</v>
      </c>
      <c r="E104" s="13" t="s">
        <v>193</v>
      </c>
      <c r="F104" s="15" t="s">
        <v>1126</v>
      </c>
      <c r="G104" s="13"/>
      <c r="H104" s="13"/>
      <c r="I104" s="13"/>
      <c r="J104" s="13"/>
      <c r="K104" s="13"/>
      <c r="L104" s="13"/>
      <c r="M104" s="13"/>
      <c r="N104" s="13"/>
      <c r="O104" s="13"/>
      <c r="P104" s="13"/>
      <c r="Q104" s="13"/>
      <c r="R104" s="13"/>
      <c r="S104" s="13"/>
      <c r="T104" s="13"/>
      <c r="U104" s="13"/>
      <c r="V104" s="13"/>
      <c r="W104" s="13"/>
      <c r="X104" s="13"/>
      <c r="Y104" s="13"/>
      <c r="Z104" s="13"/>
    </row>
    <row r="105" spans="1:26" ht="14.25" customHeight="1" x14ac:dyDescent="0.2">
      <c r="A105" s="13" t="str">
        <f t="shared" si="1"/>
        <v>JOA-Frontera Energy del Peru S.A.-Consorcio / Unión Temporal</v>
      </c>
      <c r="B105" s="13">
        <v>104</v>
      </c>
      <c r="C105" s="13" t="s">
        <v>210</v>
      </c>
      <c r="D105" s="13" t="s">
        <v>229</v>
      </c>
      <c r="E105" s="13" t="s">
        <v>193</v>
      </c>
      <c r="F105" s="15" t="s">
        <v>1127</v>
      </c>
      <c r="G105" s="13"/>
      <c r="H105" s="13"/>
      <c r="I105" s="13"/>
      <c r="J105" s="13"/>
      <c r="K105" s="13"/>
      <c r="L105" s="13"/>
      <c r="M105" s="13"/>
      <c r="N105" s="13"/>
      <c r="O105" s="13"/>
      <c r="P105" s="13"/>
      <c r="Q105" s="13"/>
      <c r="R105" s="13"/>
      <c r="S105" s="13"/>
      <c r="T105" s="13"/>
      <c r="U105" s="13"/>
      <c r="V105" s="13"/>
      <c r="W105" s="13"/>
      <c r="X105" s="13"/>
      <c r="Y105" s="13"/>
      <c r="Z105" s="13"/>
    </row>
    <row r="106" spans="1:26" ht="14.25" customHeight="1" x14ac:dyDescent="0.2">
      <c r="A106" s="13" t="str">
        <f t="shared" si="1"/>
        <v>ACUERDO DE CONFIDENCIALIDAD-Frontera Energy del Peru S.A.-Consorcio / Unión Temporal</v>
      </c>
      <c r="B106" s="13">
        <v>105</v>
      </c>
      <c r="C106" s="13" t="s">
        <v>1101</v>
      </c>
      <c r="D106" s="13" t="s">
        <v>229</v>
      </c>
      <c r="E106" s="13" t="s">
        <v>193</v>
      </c>
      <c r="F106" s="15" t="s">
        <v>1127</v>
      </c>
      <c r="G106" s="13"/>
      <c r="H106" s="13"/>
      <c r="I106" s="13"/>
      <c r="J106" s="13"/>
      <c r="K106" s="13"/>
      <c r="L106" s="13"/>
      <c r="M106" s="13"/>
      <c r="N106" s="13"/>
      <c r="O106" s="13"/>
      <c r="P106" s="13"/>
      <c r="Q106" s="13"/>
      <c r="R106" s="13"/>
      <c r="S106" s="13"/>
      <c r="T106" s="13"/>
      <c r="U106" s="13"/>
      <c r="V106" s="13"/>
      <c r="W106" s="13"/>
      <c r="X106" s="13"/>
      <c r="Y106" s="13"/>
      <c r="Z106" s="13"/>
    </row>
    <row r="107" spans="1:26" ht="59.25" customHeight="1" x14ac:dyDescent="0.2">
      <c r="A107" s="13" t="str">
        <f t="shared" si="1"/>
        <v>Proponente / Proveedor-Frontera Energy del Peru S.A.-Persona Natural</v>
      </c>
      <c r="B107" s="13">
        <v>106</v>
      </c>
      <c r="C107" s="14" t="s">
        <v>170</v>
      </c>
      <c r="D107" s="13" t="s">
        <v>229</v>
      </c>
      <c r="E107" s="13" t="s">
        <v>179</v>
      </c>
      <c r="F107" s="15" t="s">
        <v>1128</v>
      </c>
      <c r="G107" s="13"/>
      <c r="H107" s="13"/>
      <c r="I107" s="13"/>
      <c r="J107" s="13"/>
      <c r="K107" s="13"/>
      <c r="L107" s="13"/>
      <c r="M107" s="13"/>
      <c r="N107" s="13"/>
      <c r="O107" s="13"/>
      <c r="P107" s="13"/>
      <c r="Q107" s="13"/>
      <c r="R107" s="13"/>
      <c r="S107" s="13"/>
      <c r="T107" s="13"/>
      <c r="U107" s="13"/>
      <c r="V107" s="13"/>
      <c r="W107" s="13"/>
      <c r="X107" s="13"/>
      <c r="Y107" s="13"/>
      <c r="Z107" s="13"/>
    </row>
    <row r="108" spans="1:26" ht="14.25" customHeight="1" x14ac:dyDescent="0.2">
      <c r="A108" s="13" t="str">
        <f t="shared" si="1"/>
        <v>ACUERDO DE CONFIDENCIALIDAD-Frontera Energy del Peru S.A.-Persona Natural</v>
      </c>
      <c r="B108" s="13">
        <v>107</v>
      </c>
      <c r="C108" s="13" t="s">
        <v>1101</v>
      </c>
      <c r="D108" s="13" t="s">
        <v>229</v>
      </c>
      <c r="E108" s="13" t="s">
        <v>179</v>
      </c>
      <c r="F108" s="15" t="s">
        <v>1116</v>
      </c>
      <c r="G108" s="13"/>
      <c r="H108" s="13"/>
      <c r="I108" s="13"/>
      <c r="J108" s="13"/>
      <c r="K108" s="13"/>
      <c r="L108" s="13"/>
      <c r="M108" s="13"/>
      <c r="N108" s="13"/>
      <c r="O108" s="13"/>
      <c r="P108" s="13"/>
      <c r="Q108" s="13"/>
      <c r="R108" s="13"/>
      <c r="S108" s="13"/>
      <c r="T108" s="13"/>
      <c r="U108" s="13"/>
      <c r="V108" s="13"/>
      <c r="W108" s="13"/>
      <c r="X108" s="13"/>
      <c r="Y108" s="13"/>
      <c r="Z108" s="13"/>
    </row>
    <row r="109" spans="1:26" ht="14.25" customHeight="1" x14ac:dyDescent="0.2">
      <c r="A109" s="13" t="str">
        <f t="shared" si="1"/>
        <v>PROPIETARIO DE TIERRAS-Frontera Energy del Peru S.A.-Persona Natural</v>
      </c>
      <c r="B109" s="13">
        <v>108</v>
      </c>
      <c r="C109" s="13" t="s">
        <v>1106</v>
      </c>
      <c r="D109" s="13" t="s">
        <v>229</v>
      </c>
      <c r="E109" s="13" t="s">
        <v>179</v>
      </c>
      <c r="F109" s="15" t="s">
        <v>1116</v>
      </c>
      <c r="G109" s="13"/>
      <c r="H109" s="13"/>
      <c r="I109" s="13"/>
      <c r="J109" s="13"/>
      <c r="K109" s="13"/>
      <c r="L109" s="13"/>
      <c r="M109" s="13"/>
      <c r="N109" s="13"/>
      <c r="O109" s="13"/>
      <c r="P109" s="13"/>
      <c r="Q109" s="13"/>
      <c r="R109" s="13"/>
      <c r="S109" s="13"/>
      <c r="T109" s="13"/>
      <c r="U109" s="13"/>
      <c r="V109" s="13"/>
      <c r="W109" s="13"/>
      <c r="X109" s="13"/>
      <c r="Y109" s="13"/>
      <c r="Z109" s="13"/>
    </row>
    <row r="110" spans="1:26" ht="14.25" customHeight="1" x14ac:dyDescent="0.2">
      <c r="A110" s="13" t="str">
        <f t="shared" si="1"/>
        <v xml:space="preserve">PROPIETARIO DE TIERRAS-Frontera Energy del Peru S.A.-Persona Jurídica </v>
      </c>
      <c r="B110" s="13">
        <v>109</v>
      </c>
      <c r="C110" s="13" t="s">
        <v>1106</v>
      </c>
      <c r="D110" s="13" t="s">
        <v>229</v>
      </c>
      <c r="E110" s="13" t="s">
        <v>43</v>
      </c>
      <c r="F110" s="15" t="s">
        <v>1117</v>
      </c>
      <c r="G110" s="13"/>
      <c r="H110" s="13"/>
      <c r="I110" s="13"/>
      <c r="J110" s="13"/>
      <c r="K110" s="13"/>
      <c r="L110" s="13"/>
      <c r="M110" s="13"/>
      <c r="N110" s="13"/>
      <c r="O110" s="13"/>
      <c r="P110" s="13"/>
      <c r="Q110" s="13"/>
      <c r="R110" s="13"/>
      <c r="S110" s="13"/>
      <c r="T110" s="13"/>
      <c r="U110" s="13"/>
      <c r="V110" s="13"/>
      <c r="W110" s="13"/>
      <c r="X110" s="13"/>
      <c r="Y110" s="13"/>
      <c r="Z110" s="13"/>
    </row>
    <row r="111" spans="1:26" ht="96.75" customHeight="1" x14ac:dyDescent="0.2">
      <c r="A111" s="13" t="str">
        <f t="shared" si="1"/>
        <v>Proponente / Proveedor-Frontera Energy del Peru S.A.-Persona Jurídica: Organización sin Ánimo de Lucro</v>
      </c>
      <c r="B111" s="13">
        <v>110</v>
      </c>
      <c r="C111" s="14" t="s">
        <v>170</v>
      </c>
      <c r="D111" s="13" t="s">
        <v>229</v>
      </c>
      <c r="E111" s="13" t="s">
        <v>209</v>
      </c>
      <c r="F111" s="15" t="s">
        <v>1129</v>
      </c>
      <c r="G111" s="13"/>
      <c r="H111" s="13"/>
      <c r="I111" s="13"/>
      <c r="J111" s="13"/>
      <c r="K111" s="13"/>
      <c r="L111" s="13"/>
      <c r="M111" s="13"/>
      <c r="N111" s="13"/>
      <c r="O111" s="13"/>
      <c r="P111" s="13"/>
      <c r="Q111" s="13"/>
      <c r="R111" s="13"/>
      <c r="S111" s="13"/>
      <c r="T111" s="13"/>
      <c r="U111" s="13"/>
      <c r="V111" s="13"/>
      <c r="W111" s="13"/>
      <c r="X111" s="13"/>
      <c r="Y111" s="13"/>
      <c r="Z111" s="13"/>
    </row>
    <row r="112" spans="1:26" ht="14.25" customHeight="1" x14ac:dyDescent="0.2">
      <c r="A112" s="13" t="str">
        <f t="shared" si="1"/>
        <v>ACUERDO DE CONFIDENCIALIDAD-Frontera Energy del Peru S.A.-Persona Jurídica: Organización sin Ánimo de Lucro</v>
      </c>
      <c r="B112" s="13">
        <v>111</v>
      </c>
      <c r="C112" s="13" t="s">
        <v>1101</v>
      </c>
      <c r="D112" s="13" t="s">
        <v>229</v>
      </c>
      <c r="E112" s="13" t="s">
        <v>209</v>
      </c>
      <c r="F112" s="15" t="s">
        <v>1130</v>
      </c>
      <c r="G112" s="13"/>
      <c r="H112" s="13"/>
      <c r="I112" s="13"/>
      <c r="J112" s="13"/>
      <c r="K112" s="13"/>
      <c r="L112" s="13"/>
      <c r="M112" s="13"/>
      <c r="N112" s="13"/>
      <c r="O112" s="13"/>
      <c r="P112" s="13"/>
      <c r="Q112" s="13"/>
      <c r="R112" s="13"/>
      <c r="S112" s="13"/>
      <c r="T112" s="13"/>
      <c r="U112" s="13"/>
      <c r="V112" s="13"/>
      <c r="W112" s="13"/>
      <c r="X112" s="13"/>
      <c r="Y112" s="13"/>
      <c r="Z112" s="13"/>
    </row>
    <row r="113" spans="1:26" ht="31.5" customHeight="1" x14ac:dyDescent="0.2">
      <c r="A113" s="13" t="str">
        <f t="shared" si="1"/>
        <v xml:space="preserve">CLIENTE-Frontera Energy del Peru S.A.-Persona Jurídica </v>
      </c>
      <c r="B113" s="13">
        <v>112</v>
      </c>
      <c r="C113" s="13" t="s">
        <v>1099</v>
      </c>
      <c r="D113" s="13" t="s">
        <v>229</v>
      </c>
      <c r="E113" s="13" t="s">
        <v>43</v>
      </c>
      <c r="F113" s="15" t="s">
        <v>1131</v>
      </c>
      <c r="G113" s="13"/>
      <c r="H113" s="13"/>
      <c r="I113" s="13"/>
      <c r="J113" s="13"/>
      <c r="K113" s="13"/>
      <c r="L113" s="13"/>
      <c r="M113" s="13"/>
      <c r="N113" s="13"/>
      <c r="O113" s="13"/>
      <c r="P113" s="13"/>
      <c r="Q113" s="13"/>
      <c r="R113" s="13"/>
      <c r="S113" s="13"/>
      <c r="T113" s="13"/>
      <c r="U113" s="13"/>
      <c r="V113" s="13"/>
      <c r="W113" s="13"/>
      <c r="X113" s="13"/>
      <c r="Y113" s="13"/>
      <c r="Z113" s="13"/>
    </row>
    <row r="114" spans="1:26" ht="28.5" x14ac:dyDescent="0.2">
      <c r="A114" s="13" t="str">
        <f t="shared" si="1"/>
        <v>CLIENTE-Frontera Energy del Peru S.A.-Persona Natural</v>
      </c>
      <c r="B114" s="13">
        <v>113</v>
      </c>
      <c r="C114" s="13" t="s">
        <v>1099</v>
      </c>
      <c r="D114" s="13" t="s">
        <v>229</v>
      </c>
      <c r="E114" s="13" t="s">
        <v>179</v>
      </c>
      <c r="F114" s="15" t="s">
        <v>1132</v>
      </c>
      <c r="G114" s="13"/>
      <c r="H114" s="13"/>
      <c r="I114" s="13"/>
      <c r="J114" s="13"/>
      <c r="K114" s="13"/>
      <c r="L114" s="13"/>
      <c r="M114" s="13"/>
      <c r="N114" s="13"/>
      <c r="O114" s="13"/>
      <c r="P114" s="13"/>
      <c r="Q114" s="13"/>
      <c r="R114" s="13"/>
      <c r="S114" s="13"/>
      <c r="T114" s="13"/>
      <c r="U114" s="13"/>
      <c r="V114" s="13"/>
      <c r="W114" s="13"/>
      <c r="X114" s="13"/>
      <c r="Y114" s="13"/>
      <c r="Z114" s="13"/>
    </row>
    <row r="115" spans="1:26" ht="14.25" customHeight="1" x14ac:dyDescent="0.2">
      <c r="A115" s="13" t="str">
        <f t="shared" si="1"/>
        <v xml:space="preserve">Factoring-Frontera Energy del Peru S.A.-Persona Jurídica </v>
      </c>
      <c r="B115" s="13">
        <v>114</v>
      </c>
      <c r="C115" s="13" t="s">
        <v>10</v>
      </c>
      <c r="D115" s="13" t="s">
        <v>229</v>
      </c>
      <c r="E115" s="13" t="s">
        <v>43</v>
      </c>
      <c r="F115" s="15" t="s">
        <v>1113</v>
      </c>
      <c r="G115" s="13"/>
      <c r="H115" s="13"/>
      <c r="I115" s="13"/>
      <c r="J115" s="13"/>
      <c r="K115" s="13"/>
      <c r="L115" s="13"/>
      <c r="M115" s="13"/>
      <c r="N115" s="13"/>
      <c r="O115" s="13"/>
      <c r="P115" s="13"/>
      <c r="Q115" s="13"/>
      <c r="R115" s="13"/>
      <c r="S115" s="13"/>
      <c r="T115" s="13"/>
      <c r="U115" s="13"/>
      <c r="V115" s="13"/>
      <c r="W115" s="13"/>
      <c r="X115" s="13"/>
      <c r="Y115" s="13"/>
      <c r="Z115" s="13"/>
    </row>
    <row r="116" spans="1:26" ht="28.5" x14ac:dyDescent="0.2">
      <c r="A116" s="13" t="str">
        <f t="shared" si="1"/>
        <v>CLIENTE-Frontera Energy del Peru S.A.-Persona Jurídica: Organización sin Ánimo de Lucro</v>
      </c>
      <c r="B116" s="13">
        <v>115</v>
      </c>
      <c r="C116" s="13" t="s">
        <v>1099</v>
      </c>
      <c r="D116" s="13" t="s">
        <v>229</v>
      </c>
      <c r="E116" s="13" t="s">
        <v>209</v>
      </c>
      <c r="F116" s="15" t="s">
        <v>1132</v>
      </c>
      <c r="G116" s="13"/>
      <c r="H116" s="13"/>
      <c r="I116" s="13"/>
      <c r="J116" s="13"/>
      <c r="K116" s="13"/>
      <c r="L116" s="13"/>
      <c r="M116" s="13"/>
      <c r="N116" s="13"/>
      <c r="O116" s="13"/>
      <c r="P116" s="13"/>
      <c r="Q116" s="13"/>
      <c r="R116" s="13"/>
      <c r="S116" s="13"/>
      <c r="T116" s="13"/>
      <c r="U116" s="13"/>
      <c r="V116" s="13"/>
      <c r="W116" s="13"/>
      <c r="X116" s="13"/>
      <c r="Y116" s="13"/>
      <c r="Z116" s="13"/>
    </row>
    <row r="117" spans="1:26" ht="14.25" customHeight="1" x14ac:dyDescent="0.2">
      <c r="A117" s="13" t="str">
        <f t="shared" ref="A117:A143" si="2">CONCATENATE(C117,"-",D117,"-",E117)</f>
        <v xml:space="preserve">Factoring-Petroleos Sud Americanos SA. Sucursal Colombia-Persona Jurídica </v>
      </c>
      <c r="B117" s="13">
        <v>116</v>
      </c>
      <c r="C117" s="13" t="s">
        <v>10</v>
      </c>
      <c r="D117" s="13" t="s">
        <v>203</v>
      </c>
      <c r="E117" s="13" t="s">
        <v>43</v>
      </c>
      <c r="F117" s="15" t="s">
        <v>1100</v>
      </c>
      <c r="G117" s="13"/>
      <c r="H117" s="13"/>
      <c r="I117" s="13"/>
      <c r="J117" s="13"/>
      <c r="K117" s="13"/>
      <c r="L117" s="13"/>
      <c r="M117" s="13"/>
      <c r="N117" s="13"/>
      <c r="O117" s="13"/>
      <c r="P117" s="13"/>
      <c r="Q117" s="13"/>
      <c r="R117" s="13"/>
      <c r="S117" s="13"/>
      <c r="T117" s="13"/>
      <c r="U117" s="13"/>
      <c r="V117" s="13"/>
      <c r="W117" s="13"/>
      <c r="X117" s="13"/>
      <c r="Y117" s="13"/>
      <c r="Z117" s="13"/>
    </row>
    <row r="118" spans="1:26" ht="14.25" customHeight="1" x14ac:dyDescent="0.2">
      <c r="A118" s="13" t="str">
        <f t="shared" si="2"/>
        <v xml:space="preserve">Proponente / Proveedor-Frontera Energy Off Shore Peru S.R.L.-Persona Jurídica </v>
      </c>
      <c r="B118" s="13">
        <v>117</v>
      </c>
      <c r="C118" s="14" t="s">
        <v>170</v>
      </c>
      <c r="D118" s="25" t="s">
        <v>239</v>
      </c>
      <c r="E118" s="13" t="s">
        <v>43</v>
      </c>
      <c r="F118" s="15" t="s">
        <v>1124</v>
      </c>
      <c r="G118" s="13"/>
      <c r="H118" s="13"/>
      <c r="I118" s="13"/>
      <c r="J118" s="13"/>
      <c r="K118" s="13"/>
      <c r="L118" s="13"/>
      <c r="M118" s="13"/>
      <c r="N118" s="13"/>
      <c r="O118" s="13"/>
      <c r="P118" s="13"/>
      <c r="Q118" s="13"/>
      <c r="R118" s="13"/>
      <c r="S118" s="13"/>
      <c r="T118" s="13"/>
      <c r="U118" s="13"/>
      <c r="V118" s="13"/>
      <c r="W118" s="13"/>
      <c r="X118" s="13"/>
      <c r="Y118" s="13"/>
      <c r="Z118" s="13"/>
    </row>
    <row r="119" spans="1:26" ht="14.25" customHeight="1" x14ac:dyDescent="0.2">
      <c r="A119" s="13" t="str">
        <f t="shared" si="2"/>
        <v xml:space="preserve">JOA-Frontera Energy Off Shore Peru S.R.L.-Persona Jurídica </v>
      </c>
      <c r="B119" s="13">
        <v>118</v>
      </c>
      <c r="C119" s="13" t="s">
        <v>210</v>
      </c>
      <c r="D119" s="13" t="s">
        <v>239</v>
      </c>
      <c r="E119" s="13" t="s">
        <v>43</v>
      </c>
      <c r="F119" s="15" t="s">
        <v>1113</v>
      </c>
      <c r="G119" s="13"/>
      <c r="H119" s="13"/>
      <c r="I119" s="13"/>
      <c r="J119" s="13"/>
      <c r="K119" s="13"/>
      <c r="L119" s="13"/>
      <c r="M119" s="13"/>
      <c r="N119" s="13"/>
      <c r="O119" s="13"/>
      <c r="P119" s="13"/>
      <c r="Q119" s="13"/>
      <c r="R119" s="13"/>
      <c r="S119" s="13"/>
      <c r="T119" s="13"/>
      <c r="U119" s="13"/>
      <c r="V119" s="13"/>
      <c r="W119" s="13"/>
      <c r="X119" s="13"/>
      <c r="Y119" s="13"/>
      <c r="Z119" s="13"/>
    </row>
    <row r="120" spans="1:26" ht="14.25" customHeight="1" x14ac:dyDescent="0.2">
      <c r="A120" s="13" t="str">
        <f t="shared" si="2"/>
        <v xml:space="preserve">ACUERDO DE CONFIDENCIALIDAD-Frontera Energy Off Shore Peru S.R.L.-Persona Jurídica </v>
      </c>
      <c r="B120" s="13">
        <v>119</v>
      </c>
      <c r="C120" s="13" t="s">
        <v>1101</v>
      </c>
      <c r="D120" s="13" t="s">
        <v>239</v>
      </c>
      <c r="E120" s="13" t="s">
        <v>43</v>
      </c>
      <c r="F120" s="15" t="s">
        <v>1113</v>
      </c>
      <c r="G120" s="13"/>
      <c r="H120" s="13"/>
      <c r="I120" s="13"/>
      <c r="J120" s="13"/>
      <c r="K120" s="13"/>
      <c r="L120" s="13"/>
      <c r="M120" s="13"/>
      <c r="N120" s="13"/>
      <c r="O120" s="13"/>
      <c r="P120" s="13"/>
      <c r="Q120" s="13"/>
      <c r="R120" s="13"/>
      <c r="S120" s="13"/>
      <c r="T120" s="13"/>
      <c r="U120" s="13"/>
      <c r="V120" s="13"/>
      <c r="W120" s="13"/>
      <c r="X120" s="13"/>
      <c r="Y120" s="13"/>
      <c r="Z120" s="13"/>
    </row>
    <row r="121" spans="1:26" ht="24.75" customHeight="1" x14ac:dyDescent="0.2">
      <c r="A121" s="13" t="str">
        <f t="shared" si="2"/>
        <v>Proponente / Proveedor-Frontera Energy Off Shore Peru S.R.L.-Persona Jurídica: Sucursal de Sociedad Extranjera</v>
      </c>
      <c r="B121" s="13">
        <v>120</v>
      </c>
      <c r="C121" s="14" t="s">
        <v>170</v>
      </c>
      <c r="D121" s="13" t="s">
        <v>239</v>
      </c>
      <c r="E121" s="13" t="s">
        <v>222</v>
      </c>
      <c r="F121" s="15" t="s">
        <v>1125</v>
      </c>
      <c r="G121" s="13"/>
      <c r="H121" s="13"/>
      <c r="I121" s="13"/>
      <c r="J121" s="13"/>
      <c r="K121" s="13"/>
      <c r="L121" s="13"/>
      <c r="M121" s="13"/>
      <c r="N121" s="13"/>
      <c r="O121" s="13"/>
      <c r="P121" s="13"/>
      <c r="Q121" s="13"/>
      <c r="R121" s="13"/>
      <c r="S121" s="13"/>
      <c r="T121" s="13"/>
      <c r="U121" s="13"/>
      <c r="V121" s="13"/>
      <c r="W121" s="13"/>
      <c r="X121" s="13"/>
      <c r="Y121" s="13"/>
      <c r="Z121" s="13"/>
    </row>
    <row r="122" spans="1:26" ht="14.25" customHeight="1" x14ac:dyDescent="0.2">
      <c r="A122" s="13" t="str">
        <f t="shared" si="2"/>
        <v>JOA-Frontera Energy Off Shore Peru S.R.L.-Persona Jurídica: Sucursal de Sociedad Extranjera</v>
      </c>
      <c r="B122" s="13">
        <v>121</v>
      </c>
      <c r="C122" s="13" t="s">
        <v>210</v>
      </c>
      <c r="D122" s="13" t="s">
        <v>239</v>
      </c>
      <c r="E122" s="13" t="s">
        <v>222</v>
      </c>
      <c r="F122" s="15" t="s">
        <v>1114</v>
      </c>
      <c r="G122" s="13"/>
      <c r="H122" s="13"/>
      <c r="I122" s="13"/>
      <c r="J122" s="13"/>
      <c r="K122" s="13"/>
      <c r="L122" s="13"/>
      <c r="M122" s="13"/>
      <c r="N122" s="13"/>
      <c r="O122" s="13"/>
      <c r="P122" s="13"/>
      <c r="Q122" s="13"/>
      <c r="R122" s="13"/>
      <c r="S122" s="13"/>
      <c r="T122" s="13"/>
      <c r="U122" s="13"/>
      <c r="V122" s="13"/>
      <c r="W122" s="13"/>
      <c r="X122" s="13"/>
      <c r="Y122" s="13"/>
      <c r="Z122" s="13"/>
    </row>
    <row r="123" spans="1:26" ht="14.25" customHeight="1" x14ac:dyDescent="0.2">
      <c r="A123" s="13" t="str">
        <f t="shared" si="2"/>
        <v>ACUERDO DE CONFIDENCIALIDAD-Frontera Energy Off Shore Peru S.R.L.-Persona Jurídica: Sucursal de Sociedad Extranjera</v>
      </c>
      <c r="B123" s="13">
        <v>122</v>
      </c>
      <c r="C123" s="13" t="s">
        <v>1101</v>
      </c>
      <c r="D123" s="13" t="s">
        <v>239</v>
      </c>
      <c r="E123" s="13" t="s">
        <v>222</v>
      </c>
      <c r="F123" s="15" t="s">
        <v>1114</v>
      </c>
      <c r="G123" s="13"/>
      <c r="H123" s="13"/>
      <c r="I123" s="13"/>
      <c r="J123" s="13"/>
      <c r="K123" s="13"/>
      <c r="L123" s="13"/>
      <c r="M123" s="13"/>
      <c r="N123" s="13"/>
      <c r="O123" s="13"/>
      <c r="P123" s="13"/>
      <c r="Q123" s="13"/>
      <c r="R123" s="13"/>
      <c r="S123" s="13"/>
      <c r="T123" s="13"/>
      <c r="U123" s="13"/>
      <c r="V123" s="13"/>
      <c r="W123" s="13"/>
      <c r="X123" s="13"/>
      <c r="Y123" s="13"/>
      <c r="Z123" s="13"/>
    </row>
    <row r="124" spans="1:26" ht="30.75" customHeight="1" x14ac:dyDescent="0.2">
      <c r="A124" s="13" t="str">
        <f t="shared" si="2"/>
        <v>Proponente / Proveedor-Frontera Energy Off Shore Peru S.R.L.-Consorcio / Unión Temporal</v>
      </c>
      <c r="B124" s="13">
        <v>123</v>
      </c>
      <c r="C124" s="14" t="s">
        <v>170</v>
      </c>
      <c r="D124" s="13" t="s">
        <v>239</v>
      </c>
      <c r="E124" s="13" t="s">
        <v>193</v>
      </c>
      <c r="F124" s="15" t="s">
        <v>1126</v>
      </c>
      <c r="G124" s="13"/>
      <c r="H124" s="13"/>
      <c r="I124" s="13"/>
      <c r="J124" s="13"/>
      <c r="K124" s="13"/>
      <c r="L124" s="13"/>
      <c r="M124" s="13"/>
      <c r="N124" s="13"/>
      <c r="O124" s="13"/>
      <c r="P124" s="13"/>
      <c r="Q124" s="13"/>
      <c r="R124" s="13"/>
      <c r="S124" s="13"/>
      <c r="T124" s="13"/>
      <c r="U124" s="13"/>
      <c r="V124" s="13"/>
      <c r="W124" s="13"/>
      <c r="X124" s="13"/>
      <c r="Y124" s="13"/>
      <c r="Z124" s="13"/>
    </row>
    <row r="125" spans="1:26" ht="14.25" customHeight="1" x14ac:dyDescent="0.2">
      <c r="A125" s="13" t="str">
        <f t="shared" si="2"/>
        <v>JOA-Frontera Energy Off Shore Peru S.R.L.-Consorcio / Unión Temporal</v>
      </c>
      <c r="B125" s="13">
        <v>124</v>
      </c>
      <c r="C125" s="13" t="s">
        <v>210</v>
      </c>
      <c r="D125" s="13" t="s">
        <v>239</v>
      </c>
      <c r="E125" s="13" t="s">
        <v>193</v>
      </c>
      <c r="F125" s="15" t="s">
        <v>1127</v>
      </c>
      <c r="G125" s="13"/>
      <c r="H125" s="13"/>
      <c r="I125" s="13"/>
      <c r="J125" s="13"/>
      <c r="K125" s="13"/>
      <c r="L125" s="13"/>
      <c r="M125" s="13"/>
      <c r="N125" s="13"/>
      <c r="O125" s="13"/>
      <c r="P125" s="13"/>
      <c r="Q125" s="13"/>
      <c r="R125" s="13"/>
      <c r="S125" s="13"/>
      <c r="T125" s="13"/>
      <c r="U125" s="13"/>
      <c r="V125" s="13"/>
      <c r="W125" s="13"/>
      <c r="X125" s="13"/>
      <c r="Y125" s="13"/>
      <c r="Z125" s="13"/>
    </row>
    <row r="126" spans="1:26" ht="14.25" customHeight="1" x14ac:dyDescent="0.2">
      <c r="A126" s="13" t="str">
        <f t="shared" si="2"/>
        <v>ACUERDO DE CONFIDENCIALIDAD-Frontera Energy Off Shore Peru S.R.L.-Consorcio / Unión Temporal</v>
      </c>
      <c r="B126" s="13">
        <v>125</v>
      </c>
      <c r="C126" s="13" t="s">
        <v>1101</v>
      </c>
      <c r="D126" s="13" t="s">
        <v>239</v>
      </c>
      <c r="E126" s="13" t="s">
        <v>193</v>
      </c>
      <c r="F126" s="15" t="s">
        <v>1127</v>
      </c>
      <c r="G126" s="13"/>
      <c r="H126" s="13"/>
      <c r="I126" s="13"/>
      <c r="J126" s="13"/>
      <c r="K126" s="13"/>
      <c r="L126" s="13"/>
      <c r="M126" s="13"/>
      <c r="N126" s="13"/>
      <c r="O126" s="13"/>
      <c r="P126" s="13"/>
      <c r="Q126" s="13"/>
      <c r="R126" s="13"/>
      <c r="S126" s="13"/>
      <c r="T126" s="13"/>
      <c r="U126" s="13"/>
      <c r="V126" s="13"/>
      <c r="W126" s="13"/>
      <c r="X126" s="13"/>
      <c r="Y126" s="13"/>
      <c r="Z126" s="13"/>
    </row>
    <row r="127" spans="1:26" ht="59.25" customHeight="1" x14ac:dyDescent="0.2">
      <c r="A127" s="13" t="str">
        <f t="shared" si="2"/>
        <v>Proponente / Proveedor-Frontera Energy Off Shore Peru S.R.L.-Persona Natural</v>
      </c>
      <c r="B127" s="13">
        <v>126</v>
      </c>
      <c r="C127" s="14" t="s">
        <v>170</v>
      </c>
      <c r="D127" s="13" t="s">
        <v>239</v>
      </c>
      <c r="E127" s="13" t="s">
        <v>179</v>
      </c>
      <c r="F127" s="15" t="s">
        <v>1128</v>
      </c>
      <c r="G127" s="13"/>
      <c r="H127" s="13"/>
      <c r="I127" s="13"/>
      <c r="J127" s="13"/>
      <c r="K127" s="13"/>
      <c r="L127" s="13"/>
      <c r="M127" s="13"/>
      <c r="N127" s="13"/>
      <c r="O127" s="13"/>
      <c r="P127" s="13"/>
      <c r="Q127" s="13"/>
      <c r="R127" s="13"/>
      <c r="S127" s="13"/>
      <c r="T127" s="13"/>
      <c r="U127" s="13"/>
      <c r="V127" s="13"/>
      <c r="W127" s="13"/>
      <c r="X127" s="13"/>
      <c r="Y127" s="13"/>
      <c r="Z127" s="13"/>
    </row>
    <row r="128" spans="1:26" ht="14.25" customHeight="1" x14ac:dyDescent="0.2">
      <c r="A128" s="13" t="str">
        <f t="shared" si="2"/>
        <v>ACUERDO DE CONFIDENCIALIDAD-Frontera Energy Off Shore Peru S.R.L.-Persona Natural</v>
      </c>
      <c r="B128" s="13">
        <v>127</v>
      </c>
      <c r="C128" s="13" t="s">
        <v>1101</v>
      </c>
      <c r="D128" s="13" t="s">
        <v>239</v>
      </c>
      <c r="E128" s="13" t="s">
        <v>179</v>
      </c>
      <c r="F128" s="15" t="s">
        <v>1116</v>
      </c>
      <c r="G128" s="13"/>
      <c r="H128" s="13"/>
      <c r="I128" s="13"/>
      <c r="J128" s="13"/>
      <c r="K128" s="13"/>
      <c r="L128" s="13"/>
      <c r="M128" s="13"/>
      <c r="N128" s="13"/>
      <c r="O128" s="13"/>
      <c r="P128" s="13"/>
      <c r="Q128" s="13"/>
      <c r="R128" s="13"/>
      <c r="S128" s="13"/>
      <c r="T128" s="13"/>
      <c r="U128" s="13"/>
      <c r="V128" s="13"/>
      <c r="W128" s="13"/>
      <c r="X128" s="13"/>
      <c r="Y128" s="13"/>
      <c r="Z128" s="13"/>
    </row>
    <row r="129" spans="1:26" ht="14.25" customHeight="1" x14ac:dyDescent="0.2">
      <c r="A129" s="13" t="str">
        <f t="shared" si="2"/>
        <v>PROPIETARIO DE TIERRAS-Frontera Energy Off Shore Peru S.R.L.-Persona Natural</v>
      </c>
      <c r="B129" s="13">
        <v>128</v>
      </c>
      <c r="C129" s="13" t="s">
        <v>1106</v>
      </c>
      <c r="D129" s="13" t="s">
        <v>239</v>
      </c>
      <c r="E129" s="13" t="s">
        <v>179</v>
      </c>
      <c r="F129" s="15" t="s">
        <v>1116</v>
      </c>
      <c r="G129" s="13"/>
      <c r="H129" s="13"/>
      <c r="I129" s="13"/>
      <c r="J129" s="13"/>
      <c r="K129" s="13"/>
      <c r="L129" s="13"/>
      <c r="M129" s="13"/>
      <c r="N129" s="13"/>
      <c r="O129" s="13"/>
      <c r="P129" s="13"/>
      <c r="Q129" s="13"/>
      <c r="R129" s="13"/>
      <c r="S129" s="13"/>
      <c r="T129" s="13"/>
      <c r="U129" s="13"/>
      <c r="V129" s="13"/>
      <c r="W129" s="13"/>
      <c r="X129" s="13"/>
      <c r="Y129" s="13"/>
      <c r="Z129" s="13"/>
    </row>
    <row r="130" spans="1:26" ht="14.25" customHeight="1" x14ac:dyDescent="0.2">
      <c r="A130" s="13" t="str">
        <f t="shared" si="2"/>
        <v xml:space="preserve">PROPIETARIO DE TIERRAS-Frontera Energy Off Shore Peru S.R.L.-Persona Jurídica </v>
      </c>
      <c r="B130" s="13">
        <v>129</v>
      </c>
      <c r="C130" s="13" t="s">
        <v>1106</v>
      </c>
      <c r="D130" s="13" t="s">
        <v>239</v>
      </c>
      <c r="E130" s="13" t="s">
        <v>43</v>
      </c>
      <c r="F130" s="15" t="s">
        <v>1117</v>
      </c>
      <c r="G130" s="13"/>
      <c r="H130" s="13"/>
      <c r="I130" s="13"/>
      <c r="J130" s="13"/>
      <c r="K130" s="13"/>
      <c r="L130" s="13"/>
      <c r="M130" s="13"/>
      <c r="N130" s="13"/>
      <c r="O130" s="13"/>
      <c r="P130" s="13"/>
      <c r="Q130" s="13"/>
      <c r="R130" s="13"/>
      <c r="S130" s="13"/>
      <c r="T130" s="13"/>
      <c r="U130" s="13"/>
      <c r="V130" s="13"/>
      <c r="W130" s="13"/>
      <c r="X130" s="13"/>
      <c r="Y130" s="13"/>
      <c r="Z130" s="13"/>
    </row>
    <row r="131" spans="1:26" ht="96.75" customHeight="1" x14ac:dyDescent="0.2">
      <c r="A131" s="13" t="str">
        <f t="shared" si="2"/>
        <v>Proponente / Proveedor-Frontera Energy Off Shore Peru S.R.L.-Persona Jurídica: Organización sin Ánimo de Lucro</v>
      </c>
      <c r="B131" s="13">
        <v>130</v>
      </c>
      <c r="C131" s="14" t="s">
        <v>170</v>
      </c>
      <c r="D131" s="13" t="s">
        <v>239</v>
      </c>
      <c r="E131" s="13" t="s">
        <v>209</v>
      </c>
      <c r="F131" s="15" t="s">
        <v>1129</v>
      </c>
      <c r="G131" s="13"/>
      <c r="H131" s="13"/>
      <c r="I131" s="13"/>
      <c r="J131" s="13"/>
      <c r="K131" s="13"/>
      <c r="L131" s="13"/>
      <c r="M131" s="13"/>
      <c r="N131" s="13"/>
      <c r="O131" s="13"/>
      <c r="P131" s="13"/>
      <c r="Q131" s="13"/>
      <c r="R131" s="13"/>
      <c r="S131" s="13"/>
      <c r="T131" s="13"/>
      <c r="U131" s="13"/>
      <c r="V131" s="13"/>
      <c r="W131" s="13"/>
      <c r="X131" s="13"/>
      <c r="Y131" s="13"/>
      <c r="Z131" s="13"/>
    </row>
    <row r="132" spans="1:26" ht="14.25" customHeight="1" x14ac:dyDescent="0.2">
      <c r="A132" s="13" t="str">
        <f t="shared" si="2"/>
        <v>ACUERDO DE CONFIDENCIALIDAD-Frontera Energy Off Shore Peru S.R.L.-Persona Jurídica: Organización sin Ánimo de Lucro</v>
      </c>
      <c r="B132" s="13">
        <v>131</v>
      </c>
      <c r="C132" s="13" t="s">
        <v>1101</v>
      </c>
      <c r="D132" s="13" t="s">
        <v>239</v>
      </c>
      <c r="E132" s="13" t="s">
        <v>209</v>
      </c>
      <c r="F132" s="15" t="s">
        <v>1130</v>
      </c>
      <c r="G132" s="13"/>
      <c r="H132" s="13"/>
      <c r="I132" s="13"/>
      <c r="J132" s="13"/>
      <c r="K132" s="13"/>
      <c r="L132" s="13"/>
      <c r="M132" s="13"/>
      <c r="N132" s="13"/>
      <c r="O132" s="13"/>
      <c r="P132" s="13"/>
      <c r="Q132" s="13"/>
      <c r="R132" s="13"/>
      <c r="S132" s="13"/>
      <c r="T132" s="13"/>
      <c r="U132" s="13"/>
      <c r="V132" s="13"/>
      <c r="W132" s="13"/>
      <c r="X132" s="13"/>
      <c r="Y132" s="13"/>
      <c r="Z132" s="13"/>
    </row>
    <row r="133" spans="1:26" ht="31.5" customHeight="1" x14ac:dyDescent="0.2">
      <c r="A133" s="13" t="str">
        <f t="shared" si="2"/>
        <v xml:space="preserve">CLIENTE-Frontera Energy Off Shore Peru S.R.L.-Persona Jurídica </v>
      </c>
      <c r="B133" s="13">
        <v>132</v>
      </c>
      <c r="C133" s="13" t="s">
        <v>1099</v>
      </c>
      <c r="D133" s="13" t="s">
        <v>239</v>
      </c>
      <c r="E133" s="13" t="s">
        <v>43</v>
      </c>
      <c r="F133" s="15" t="s">
        <v>1131</v>
      </c>
      <c r="G133" s="13"/>
      <c r="H133" s="13"/>
      <c r="I133" s="13"/>
      <c r="J133" s="13"/>
      <c r="K133" s="13"/>
      <c r="L133" s="13"/>
      <c r="M133" s="13"/>
      <c r="N133" s="13"/>
      <c r="O133" s="13"/>
      <c r="P133" s="13"/>
      <c r="Q133" s="13"/>
      <c r="R133" s="13"/>
      <c r="S133" s="13"/>
      <c r="T133" s="13"/>
      <c r="U133" s="13"/>
      <c r="V133" s="13"/>
      <c r="W133" s="13"/>
      <c r="X133" s="13"/>
      <c r="Y133" s="13"/>
      <c r="Z133" s="13"/>
    </row>
    <row r="134" spans="1:26" ht="28.5" x14ac:dyDescent="0.2">
      <c r="A134" s="13" t="str">
        <f t="shared" si="2"/>
        <v>CLIENTE-Frontera Energy Off Shore Peru S.R.L.-Persona Natural</v>
      </c>
      <c r="B134" s="13">
        <v>133</v>
      </c>
      <c r="C134" s="13" t="s">
        <v>1099</v>
      </c>
      <c r="D134" s="13" t="s">
        <v>239</v>
      </c>
      <c r="E134" s="13" t="s">
        <v>179</v>
      </c>
      <c r="F134" s="15" t="s">
        <v>1132</v>
      </c>
      <c r="G134" s="13"/>
      <c r="H134" s="13"/>
      <c r="I134" s="13"/>
      <c r="J134" s="13"/>
      <c r="K134" s="13"/>
      <c r="L134" s="13"/>
      <c r="M134" s="13"/>
      <c r="N134" s="13"/>
      <c r="O134" s="13"/>
      <c r="P134" s="13"/>
      <c r="Q134" s="13"/>
      <c r="R134" s="13"/>
      <c r="S134" s="13"/>
      <c r="T134" s="13"/>
      <c r="U134" s="13"/>
      <c r="V134" s="13"/>
      <c r="W134" s="13"/>
      <c r="X134" s="13"/>
      <c r="Y134" s="13"/>
      <c r="Z134" s="13"/>
    </row>
    <row r="135" spans="1:26" ht="14.25" customHeight="1" x14ac:dyDescent="0.2">
      <c r="A135" s="13" t="str">
        <f t="shared" si="2"/>
        <v xml:space="preserve">Factoring-Frontera Energy Off Shore Peru S.R.L.-Persona Jurídica </v>
      </c>
      <c r="B135" s="13">
        <v>134</v>
      </c>
      <c r="C135" s="13" t="s">
        <v>10</v>
      </c>
      <c r="D135" s="13" t="s">
        <v>239</v>
      </c>
      <c r="E135" s="13" t="s">
        <v>43</v>
      </c>
      <c r="F135" s="15" t="s">
        <v>1113</v>
      </c>
      <c r="G135" s="13"/>
      <c r="H135" s="13"/>
      <c r="I135" s="13"/>
      <c r="J135" s="13"/>
      <c r="K135" s="13"/>
      <c r="L135" s="13"/>
      <c r="M135" s="13"/>
      <c r="N135" s="13"/>
      <c r="O135" s="13"/>
      <c r="P135" s="13"/>
      <c r="Q135" s="13"/>
      <c r="R135" s="13"/>
      <c r="S135" s="13"/>
      <c r="T135" s="13"/>
      <c r="U135" s="13"/>
      <c r="V135" s="13"/>
      <c r="W135" s="13"/>
      <c r="X135" s="13"/>
      <c r="Y135" s="13"/>
      <c r="Z135" s="13"/>
    </row>
    <row r="136" spans="1:26" ht="28.5" x14ac:dyDescent="0.2">
      <c r="A136" s="13" t="str">
        <f t="shared" si="2"/>
        <v>CLIENTE-Frontera Energy Off Shore Peru S.R.L.-Persona Jurídica: Organización sin Ánimo de Lucro</v>
      </c>
      <c r="B136" s="13">
        <v>135</v>
      </c>
      <c r="C136" s="13" t="s">
        <v>1099</v>
      </c>
      <c r="D136" s="13" t="s">
        <v>239</v>
      </c>
      <c r="E136" s="13" t="s">
        <v>209</v>
      </c>
      <c r="F136" s="15" t="s">
        <v>1132</v>
      </c>
      <c r="G136" s="13"/>
      <c r="H136" s="13"/>
      <c r="I136" s="13"/>
      <c r="J136" s="13"/>
      <c r="K136" s="13"/>
      <c r="L136" s="13"/>
      <c r="M136" s="13"/>
      <c r="N136" s="13"/>
      <c r="O136" s="13"/>
      <c r="P136" s="13"/>
      <c r="Q136" s="13"/>
      <c r="R136" s="13"/>
      <c r="S136" s="13"/>
      <c r="T136" s="13"/>
      <c r="U136" s="13"/>
      <c r="V136" s="13"/>
      <c r="W136" s="13"/>
      <c r="X136" s="13"/>
      <c r="Y136" s="13"/>
      <c r="Z136" s="13"/>
    </row>
    <row r="137" spans="1:26" s="36" customFormat="1" ht="14.25" customHeight="1" x14ac:dyDescent="0.2">
      <c r="A137" s="34" t="str">
        <f t="shared" si="2"/>
        <v>CLIENTE-Frontera Energy Colombia Corp. Sucursal Colombia-Persona Jurídica: Sucursal de Sociedad Extranjera</v>
      </c>
      <c r="B137" s="13">
        <v>136</v>
      </c>
      <c r="C137" s="34" t="s">
        <v>1099</v>
      </c>
      <c r="D137" s="34" t="s">
        <v>13</v>
      </c>
      <c r="E137" s="34" t="s">
        <v>222</v>
      </c>
      <c r="F137" s="35" t="s">
        <v>1102</v>
      </c>
      <c r="G137" s="34"/>
      <c r="H137" s="34"/>
      <c r="I137" s="34"/>
      <c r="J137" s="34"/>
      <c r="K137" s="34"/>
      <c r="L137" s="34"/>
      <c r="M137" s="34"/>
      <c r="N137" s="34"/>
      <c r="O137" s="34"/>
      <c r="P137" s="34"/>
      <c r="Q137" s="34"/>
      <c r="R137" s="34"/>
      <c r="S137" s="34"/>
      <c r="T137" s="34"/>
      <c r="U137" s="34"/>
      <c r="V137" s="34"/>
      <c r="W137" s="34"/>
      <c r="X137" s="34"/>
      <c r="Y137" s="34"/>
      <c r="Z137" s="34"/>
    </row>
    <row r="138" spans="1:26" s="36" customFormat="1" ht="14.25" customHeight="1" x14ac:dyDescent="0.2">
      <c r="A138" s="34" t="str">
        <f t="shared" si="2"/>
        <v>CLIENTE-Petroleos Sud Americanos SA. Sucursal Colombia-Persona Jurídica: Sucursal de Sociedad Extranjera</v>
      </c>
      <c r="B138" s="13">
        <v>137</v>
      </c>
      <c r="C138" s="34" t="s">
        <v>1099</v>
      </c>
      <c r="D138" s="34" t="s">
        <v>203</v>
      </c>
      <c r="E138" s="34" t="s">
        <v>222</v>
      </c>
      <c r="F138" s="35" t="s">
        <v>1102</v>
      </c>
      <c r="G138" s="34"/>
      <c r="H138" s="34"/>
      <c r="I138" s="34"/>
      <c r="J138" s="34"/>
      <c r="K138" s="34"/>
      <c r="L138" s="34"/>
      <c r="M138" s="34"/>
      <c r="N138" s="34"/>
      <c r="O138" s="34"/>
      <c r="P138" s="34"/>
      <c r="Q138" s="34"/>
      <c r="R138" s="34"/>
      <c r="S138" s="34"/>
      <c r="T138" s="34"/>
      <c r="U138" s="34"/>
      <c r="V138" s="34"/>
      <c r="W138" s="34"/>
      <c r="X138" s="34"/>
      <c r="Y138" s="34"/>
      <c r="Z138" s="34"/>
    </row>
    <row r="139" spans="1:26" s="36" customFormat="1" ht="14.25" customHeight="1" x14ac:dyDescent="0.2">
      <c r="A139" s="34" t="str">
        <f t="shared" si="2"/>
        <v>CLIENTE-Frontera Energy Colombia Corp. Sucursal Ecuador-Persona Jurídica: Sucursal de Sociedad Extranjera</v>
      </c>
      <c r="B139" s="13">
        <v>138</v>
      </c>
      <c r="C139" s="34" t="s">
        <v>1099</v>
      </c>
      <c r="D139" s="34" t="s">
        <v>174</v>
      </c>
      <c r="E139" s="34" t="s">
        <v>222</v>
      </c>
      <c r="F139" s="35" t="s">
        <v>1114</v>
      </c>
      <c r="G139" s="34"/>
      <c r="H139" s="34"/>
      <c r="I139" s="34"/>
      <c r="J139" s="34"/>
      <c r="K139" s="34"/>
      <c r="L139" s="34"/>
      <c r="M139" s="34"/>
      <c r="N139" s="34"/>
      <c r="O139" s="34"/>
      <c r="P139" s="34"/>
      <c r="Q139" s="34"/>
      <c r="R139" s="34"/>
      <c r="S139" s="34"/>
      <c r="T139" s="34"/>
      <c r="U139" s="34"/>
      <c r="V139" s="34"/>
      <c r="W139" s="34"/>
      <c r="X139" s="34"/>
      <c r="Y139" s="34"/>
      <c r="Z139" s="34"/>
    </row>
    <row r="140" spans="1:26" s="36" customFormat="1" ht="14.25" customHeight="1" x14ac:dyDescent="0.2">
      <c r="A140" s="34" t="str">
        <f t="shared" si="2"/>
        <v>CLIENTE-Consorcio Frontera  Geopark - Bloque Perico-Persona Jurídica: Sucursal de Sociedad Extranjera</v>
      </c>
      <c r="B140" s="13">
        <v>139</v>
      </c>
      <c r="C140" s="34" t="s">
        <v>1099</v>
      </c>
      <c r="D140" s="34" t="s">
        <v>186</v>
      </c>
      <c r="E140" s="34" t="s">
        <v>222</v>
      </c>
      <c r="F140" s="35" t="s">
        <v>1114</v>
      </c>
      <c r="G140" s="34"/>
      <c r="H140" s="34"/>
      <c r="I140" s="34"/>
      <c r="J140" s="34"/>
      <c r="K140" s="34"/>
      <c r="L140" s="34"/>
      <c r="M140" s="34"/>
      <c r="N140" s="34"/>
      <c r="O140" s="34"/>
      <c r="P140" s="34"/>
      <c r="Q140" s="34"/>
      <c r="R140" s="34"/>
      <c r="S140" s="34"/>
      <c r="T140" s="34"/>
      <c r="U140" s="34"/>
      <c r="V140" s="34"/>
      <c r="W140" s="34"/>
      <c r="X140" s="34"/>
      <c r="Y140" s="34"/>
      <c r="Z140" s="34"/>
    </row>
    <row r="141" spans="1:26" s="36" customFormat="1" ht="14.25" customHeight="1" x14ac:dyDescent="0.2">
      <c r="A141" s="34" t="str">
        <f t="shared" si="2"/>
        <v>CLIENTE-Agro Cascada S.A.S.-Persona Jurídica: Sucursal de Sociedad Extranjera</v>
      </c>
      <c r="B141" s="13">
        <v>140</v>
      </c>
      <c r="C141" s="34" t="s">
        <v>1099</v>
      </c>
      <c r="D141" s="34" t="s">
        <v>217</v>
      </c>
      <c r="E141" s="34" t="s">
        <v>222</v>
      </c>
      <c r="F141" s="35" t="s">
        <v>1102</v>
      </c>
      <c r="G141" s="34"/>
      <c r="H141" s="34"/>
      <c r="I141" s="34"/>
      <c r="J141" s="34"/>
      <c r="K141" s="34"/>
      <c r="L141" s="34"/>
      <c r="M141" s="34"/>
      <c r="N141" s="34"/>
      <c r="O141" s="34"/>
      <c r="P141" s="34"/>
      <c r="Q141" s="34"/>
      <c r="R141" s="34"/>
      <c r="S141" s="34"/>
      <c r="T141" s="34"/>
      <c r="U141" s="34"/>
      <c r="V141" s="34"/>
      <c r="W141" s="34"/>
      <c r="X141" s="34"/>
      <c r="Y141" s="34"/>
      <c r="Z141" s="34"/>
    </row>
    <row r="142" spans="1:26" s="36" customFormat="1" ht="14.25" customHeight="1" x14ac:dyDescent="0.2">
      <c r="A142" s="34" t="str">
        <f t="shared" si="2"/>
        <v>CLIENTE-Frontera Energy del Peru S.A.-Persona Jurídica: Sucursal de Sociedad Extranjera</v>
      </c>
      <c r="B142" s="13">
        <v>141</v>
      </c>
      <c r="C142" s="34" t="s">
        <v>1099</v>
      </c>
      <c r="D142" s="34" t="s">
        <v>229</v>
      </c>
      <c r="E142" s="34" t="s">
        <v>222</v>
      </c>
      <c r="F142" s="35" t="s">
        <v>1125</v>
      </c>
      <c r="G142" s="34"/>
      <c r="H142" s="34"/>
      <c r="I142" s="34"/>
      <c r="J142" s="34"/>
      <c r="K142" s="34"/>
      <c r="L142" s="34"/>
      <c r="M142" s="34"/>
      <c r="N142" s="34"/>
      <c r="O142" s="34"/>
      <c r="P142" s="34"/>
      <c r="Q142" s="34"/>
      <c r="R142" s="34"/>
      <c r="S142" s="34"/>
      <c r="T142" s="34"/>
      <c r="U142" s="34"/>
      <c r="V142" s="34"/>
      <c r="W142" s="34"/>
      <c r="X142" s="34"/>
      <c r="Y142" s="34"/>
      <c r="Z142" s="34"/>
    </row>
    <row r="143" spans="1:26" s="36" customFormat="1" ht="14.25" customHeight="1" x14ac:dyDescent="0.2">
      <c r="A143" s="34" t="str">
        <f t="shared" si="2"/>
        <v>CLIENTE-Frontera Energy Off Shore Peru S.R.L.-Persona Jurídica: Sucursal de Sociedad Extranjera</v>
      </c>
      <c r="B143" s="13">
        <v>142</v>
      </c>
      <c r="C143" s="34" t="s">
        <v>1099</v>
      </c>
      <c r="D143" s="34" t="s">
        <v>239</v>
      </c>
      <c r="E143" s="34" t="s">
        <v>222</v>
      </c>
      <c r="F143" s="35" t="s">
        <v>1125</v>
      </c>
      <c r="G143" s="34"/>
      <c r="H143" s="34"/>
      <c r="I143" s="34"/>
      <c r="J143" s="34"/>
      <c r="K143" s="34"/>
      <c r="L143" s="34"/>
      <c r="M143" s="34"/>
      <c r="N143" s="34"/>
      <c r="O143" s="34"/>
      <c r="P143" s="34"/>
      <c r="Q143" s="34"/>
      <c r="R143" s="34"/>
      <c r="S143" s="34"/>
      <c r="T143" s="34"/>
      <c r="U143" s="34"/>
      <c r="V143" s="34"/>
      <c r="W143" s="34"/>
      <c r="X143" s="34"/>
      <c r="Y143" s="34"/>
      <c r="Z143" s="34"/>
    </row>
    <row r="144" spans="1:26" ht="14.25" customHeight="1" x14ac:dyDescent="0.2">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4.25" customHeight="1" x14ac:dyDescent="0.2">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4.25" customHeight="1" x14ac:dyDescent="0.2">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4.25" customHeight="1" x14ac:dyDescent="0.2">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4.25" customHeight="1" x14ac:dyDescent="0.2">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4.25" customHeight="1" x14ac:dyDescent="0.2">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4.25" customHeight="1" x14ac:dyDescent="0.2">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4.25" customHeight="1" x14ac:dyDescent="0.2">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4.25" customHeight="1" x14ac:dyDescent="0.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4.25" customHeight="1" x14ac:dyDescent="0.2">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4.25" customHeight="1" x14ac:dyDescent="0.2">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4.25" customHeight="1" x14ac:dyDescent="0.2">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4.25" customHeight="1" x14ac:dyDescent="0.2">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4.25" customHeight="1" x14ac:dyDescent="0.2">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4.25" customHeight="1" x14ac:dyDescent="0.2">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4.25" customHeight="1" x14ac:dyDescent="0.2">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4.25" customHeight="1"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4.25" customHeight="1" x14ac:dyDescent="0.2">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4.25" customHeight="1" x14ac:dyDescent="0.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4.25" customHeight="1" x14ac:dyDescent="0.2">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4.25" customHeight="1" x14ac:dyDescent="0.2">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4.25" customHeight="1"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4.25" customHeight="1" x14ac:dyDescent="0.2">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4.25" customHeight="1"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4.25" customHeight="1" x14ac:dyDescent="0.2">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4.25" customHeight="1" x14ac:dyDescent="0.2">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4.25" customHeight="1" x14ac:dyDescent="0.2">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4.25" customHeight="1" x14ac:dyDescent="0.2">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4.25" customHeight="1" x14ac:dyDescent="0.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4.25" customHeight="1" x14ac:dyDescent="0.2">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4.25" customHeight="1" x14ac:dyDescent="0.2">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4.25" customHeight="1" x14ac:dyDescent="0.2">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4.25" customHeight="1" x14ac:dyDescent="0.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4.25" customHeight="1" x14ac:dyDescent="0.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4.25" customHeight="1" x14ac:dyDescent="0.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4.25" customHeight="1" x14ac:dyDescent="0.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4.25" customHeight="1"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4.25" customHeight="1" x14ac:dyDescent="0.2">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4.25" customHeight="1"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4.25" customHeight="1" x14ac:dyDescent="0.2">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4.25" customHeight="1"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4.25" customHeight="1"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4.25" customHeight="1"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4.25" customHeight="1"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4.25" customHeight="1" x14ac:dyDescent="0.2">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4.25" customHeight="1" x14ac:dyDescent="0.2">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4.25" customHeight="1" x14ac:dyDescent="0.2">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4.25" customHeight="1" x14ac:dyDescent="0.2">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4.25" customHeight="1" x14ac:dyDescent="0.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4.25" customHeight="1" x14ac:dyDescent="0.2">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4.25" customHeight="1" x14ac:dyDescent="0.2">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4.25" customHeight="1" x14ac:dyDescent="0.2">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4.25" customHeight="1" x14ac:dyDescent="0.2">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4.25" customHeight="1" x14ac:dyDescent="0.2">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4.25" customHeight="1" x14ac:dyDescent="0.2">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4.25" customHeight="1" x14ac:dyDescent="0.2">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4.25" customHeight="1" x14ac:dyDescent="0.2">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4.25" customHeight="1" x14ac:dyDescent="0.2">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4.25" customHeight="1" x14ac:dyDescent="0.2">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4.25" customHeight="1" x14ac:dyDescent="0.2">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4.25" customHeight="1" x14ac:dyDescent="0.2">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4.25" customHeight="1" x14ac:dyDescent="0.2">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4.25" customHeight="1" x14ac:dyDescent="0.2">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4.25" customHeight="1" x14ac:dyDescent="0.2">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4.25" customHeight="1" x14ac:dyDescent="0.2">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4.25" customHeight="1" x14ac:dyDescent="0.2">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4.25" customHeight="1" x14ac:dyDescent="0.2">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4.25" customHeight="1" x14ac:dyDescent="0.2">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4.25" customHeight="1" x14ac:dyDescent="0.2">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4.25" customHeight="1" x14ac:dyDescent="0.2">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4.25" customHeight="1" x14ac:dyDescent="0.2">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4.25" customHeight="1" x14ac:dyDescent="0.2">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4.25" customHeight="1" x14ac:dyDescent="0.2">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4.25" customHeight="1" x14ac:dyDescent="0.2">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4.25" customHeight="1" x14ac:dyDescent="0.2">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4.25" customHeight="1" x14ac:dyDescent="0.2">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4.25" customHeight="1" x14ac:dyDescent="0.2">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4.25" customHeight="1" x14ac:dyDescent="0.2">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4.25" customHeight="1" x14ac:dyDescent="0.2">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4.25" customHeight="1" x14ac:dyDescent="0.2">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4.25" customHeight="1" x14ac:dyDescent="0.2">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4.25" customHeight="1" x14ac:dyDescent="0.2">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4.25" customHeight="1" x14ac:dyDescent="0.2">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4.25" customHeight="1" x14ac:dyDescent="0.2">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4.25" customHeight="1" x14ac:dyDescent="0.2">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4.25" customHeight="1" x14ac:dyDescent="0.2">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4.25" customHeight="1" x14ac:dyDescent="0.2">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4.25" customHeight="1" x14ac:dyDescent="0.2">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4.25" customHeight="1" x14ac:dyDescent="0.2">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4.25" customHeight="1" x14ac:dyDescent="0.2">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4.25" customHeight="1" x14ac:dyDescent="0.2">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4.25" customHeight="1" x14ac:dyDescent="0.2">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4.25" customHeight="1" x14ac:dyDescent="0.2">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4.25" customHeight="1" x14ac:dyDescent="0.2">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4.25" customHeight="1" x14ac:dyDescent="0.2">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4.25" customHeight="1" x14ac:dyDescent="0.2">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4.25" customHeight="1" x14ac:dyDescent="0.2">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4.25" customHeight="1" x14ac:dyDescent="0.2">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4.25" customHeight="1" x14ac:dyDescent="0.2">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4.25" customHeight="1" x14ac:dyDescent="0.2">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4.25" customHeight="1" x14ac:dyDescent="0.2">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4.25" customHeight="1" x14ac:dyDescent="0.2">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4.25" customHeight="1" x14ac:dyDescent="0.2">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4.25" customHeight="1" x14ac:dyDescent="0.2">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4.25" customHeight="1" x14ac:dyDescent="0.2">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4.25" customHeight="1" x14ac:dyDescent="0.2">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4.25" customHeight="1" x14ac:dyDescent="0.2">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4.25" customHeight="1" x14ac:dyDescent="0.2">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4.25" customHeight="1" x14ac:dyDescent="0.2">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4.25" customHeight="1" x14ac:dyDescent="0.2">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4.25" customHeight="1" x14ac:dyDescent="0.2">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4.25" customHeight="1" x14ac:dyDescent="0.2">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4.25" customHeight="1" x14ac:dyDescent="0.2">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4.25" customHeight="1" x14ac:dyDescent="0.2">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4.25" customHeight="1" x14ac:dyDescent="0.2">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4.25" customHeight="1" x14ac:dyDescent="0.2">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4.25" customHeight="1" x14ac:dyDescent="0.2">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4.25" customHeight="1" x14ac:dyDescent="0.2">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4.25" customHeight="1" x14ac:dyDescent="0.2">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4.25" customHeight="1" x14ac:dyDescent="0.2">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4.25" customHeight="1" x14ac:dyDescent="0.2">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4.25" customHeight="1" x14ac:dyDescent="0.2">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4.25" customHeight="1" x14ac:dyDescent="0.2">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4.25" customHeight="1" x14ac:dyDescent="0.2">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4.25" customHeight="1" x14ac:dyDescent="0.2">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4.25" customHeight="1" x14ac:dyDescent="0.2">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4.25" customHeight="1" x14ac:dyDescent="0.2">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4.25" customHeight="1" x14ac:dyDescent="0.2">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4.25" customHeight="1" x14ac:dyDescent="0.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4.25" customHeight="1" x14ac:dyDescent="0.2">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4.25" customHeight="1" x14ac:dyDescent="0.2">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4.25" customHeight="1" x14ac:dyDescent="0.2">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4.25" customHeight="1" x14ac:dyDescent="0.2">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4.25" customHeight="1" x14ac:dyDescent="0.2">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4.25" customHeight="1" x14ac:dyDescent="0.2">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4.25" customHeight="1" x14ac:dyDescent="0.2">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4.25" customHeight="1" x14ac:dyDescent="0.2">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4.25" customHeight="1" x14ac:dyDescent="0.2">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4.25" customHeight="1" x14ac:dyDescent="0.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4.25" customHeight="1" x14ac:dyDescent="0.2">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4.25" customHeight="1" x14ac:dyDescent="0.2">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4.25" customHeight="1" x14ac:dyDescent="0.2">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4.25" customHeight="1" x14ac:dyDescent="0.2">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4.25" customHeight="1" x14ac:dyDescent="0.2">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4.25" customHeight="1" x14ac:dyDescent="0.2">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4.25" customHeight="1" x14ac:dyDescent="0.2">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4.25" customHeight="1" x14ac:dyDescent="0.2">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4.25" customHeight="1" x14ac:dyDescent="0.2">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4.25" customHeight="1" x14ac:dyDescent="0.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4.25" customHeight="1" x14ac:dyDescent="0.2">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4.25" customHeight="1" x14ac:dyDescent="0.2">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4.25" customHeight="1" x14ac:dyDescent="0.2">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4.25" customHeight="1" x14ac:dyDescent="0.2">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4.25" customHeight="1" x14ac:dyDescent="0.2">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4.25" customHeight="1" x14ac:dyDescent="0.2">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4.25" customHeight="1" x14ac:dyDescent="0.2">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4.25" customHeight="1" x14ac:dyDescent="0.2">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4.25" customHeight="1" x14ac:dyDescent="0.2">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4.25" customHeight="1" x14ac:dyDescent="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4.25" customHeight="1" x14ac:dyDescent="0.2">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4.25" customHeight="1" x14ac:dyDescent="0.2">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4.25" customHeight="1" x14ac:dyDescent="0.2">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4.25" customHeight="1" x14ac:dyDescent="0.2">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4.25" customHeight="1" x14ac:dyDescent="0.2">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4.25" customHeight="1" x14ac:dyDescent="0.2">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4.25" customHeight="1" x14ac:dyDescent="0.2">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4.25" customHeight="1" x14ac:dyDescent="0.2">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4.25" customHeight="1" x14ac:dyDescent="0.2">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4.25" customHeight="1" x14ac:dyDescent="0.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4.25" customHeight="1" x14ac:dyDescent="0.2">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4.25" customHeight="1" x14ac:dyDescent="0.2">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4.25" customHeight="1" x14ac:dyDescent="0.2">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4.25" customHeight="1" x14ac:dyDescent="0.2">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4.25" customHeight="1" x14ac:dyDescent="0.2">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4.25" customHeight="1" x14ac:dyDescent="0.2">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4.25" customHeight="1" x14ac:dyDescent="0.2">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4.25" customHeight="1" x14ac:dyDescent="0.2">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4.25" customHeight="1" x14ac:dyDescent="0.2">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4.25" customHeight="1" x14ac:dyDescent="0.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4.25" customHeight="1" x14ac:dyDescent="0.2">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4.25" customHeight="1" x14ac:dyDescent="0.2">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4.25" customHeight="1" x14ac:dyDescent="0.2">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4.25" customHeight="1" x14ac:dyDescent="0.2">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4.25" customHeight="1" x14ac:dyDescent="0.2">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4.25" customHeight="1" x14ac:dyDescent="0.2">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4.25" customHeight="1" x14ac:dyDescent="0.2">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4.25" customHeight="1" x14ac:dyDescent="0.2">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4.25" customHeight="1" x14ac:dyDescent="0.2">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4.25" customHeight="1" x14ac:dyDescent="0.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4.25" customHeight="1" x14ac:dyDescent="0.2">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4.25" customHeight="1" x14ac:dyDescent="0.2">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4.25" customHeight="1" x14ac:dyDescent="0.2">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4.25" customHeight="1" x14ac:dyDescent="0.2">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4.25" customHeight="1" x14ac:dyDescent="0.2">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4.25" customHeight="1" x14ac:dyDescent="0.2">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4.25" customHeight="1" x14ac:dyDescent="0.2">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4.25" customHeight="1" x14ac:dyDescent="0.2">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4.25" customHeight="1" x14ac:dyDescent="0.2">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4.25" customHeight="1" x14ac:dyDescent="0.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4.25" customHeight="1" x14ac:dyDescent="0.2">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4.25" customHeight="1" x14ac:dyDescent="0.2">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4.25" customHeight="1" x14ac:dyDescent="0.2">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4.25" customHeight="1" x14ac:dyDescent="0.2">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4.25" customHeight="1" x14ac:dyDescent="0.2">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4.25" customHeight="1" x14ac:dyDescent="0.2">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4.25" customHeight="1" x14ac:dyDescent="0.2">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4.25" customHeight="1" x14ac:dyDescent="0.2">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4.25" customHeight="1" x14ac:dyDescent="0.2">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4.25" customHeight="1" x14ac:dyDescent="0.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4.25" customHeight="1" x14ac:dyDescent="0.2">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4.25" customHeight="1" x14ac:dyDescent="0.2">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4.25" customHeight="1" x14ac:dyDescent="0.2">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4.25" customHeight="1" x14ac:dyDescent="0.2">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4.25" customHeight="1" x14ac:dyDescent="0.2">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4.25" customHeight="1" x14ac:dyDescent="0.2">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4.25" customHeight="1" x14ac:dyDescent="0.2">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4.25" customHeight="1" x14ac:dyDescent="0.2">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4.25" customHeight="1" x14ac:dyDescent="0.2">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4.25" customHeight="1" x14ac:dyDescent="0.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4.25" customHeight="1" x14ac:dyDescent="0.2">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4.25" customHeight="1" x14ac:dyDescent="0.2">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4.25" customHeight="1" x14ac:dyDescent="0.2">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4.25" customHeight="1" x14ac:dyDescent="0.2">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4.25" customHeight="1" x14ac:dyDescent="0.2">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4.25" customHeight="1" x14ac:dyDescent="0.2">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4.25" customHeight="1" x14ac:dyDescent="0.2">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4.25" customHeight="1" x14ac:dyDescent="0.2">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4.25" customHeight="1" x14ac:dyDescent="0.2">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4.25" customHeight="1" x14ac:dyDescent="0.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4.25" customHeight="1" x14ac:dyDescent="0.2">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4.25" customHeight="1" x14ac:dyDescent="0.2">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4.25" customHeight="1" x14ac:dyDescent="0.2">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4.25" customHeight="1" x14ac:dyDescent="0.2">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4.25" customHeight="1" x14ac:dyDescent="0.2">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4.25" customHeight="1" x14ac:dyDescent="0.2">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4.25" customHeight="1" x14ac:dyDescent="0.2">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4.25" customHeight="1" x14ac:dyDescent="0.2">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4.25" customHeight="1" x14ac:dyDescent="0.2">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4.25" customHeight="1" x14ac:dyDescent="0.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4.25" customHeight="1" x14ac:dyDescent="0.2">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4.25" customHeight="1" x14ac:dyDescent="0.2">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4.25" customHeight="1" x14ac:dyDescent="0.2">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4.25" customHeight="1" x14ac:dyDescent="0.2">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4.25" customHeight="1" x14ac:dyDescent="0.2">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4.25" customHeight="1" x14ac:dyDescent="0.2">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4.25" customHeight="1" x14ac:dyDescent="0.2">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4.25" customHeight="1" x14ac:dyDescent="0.2">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4.25" customHeight="1" x14ac:dyDescent="0.2">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4.25" customHeight="1" x14ac:dyDescent="0.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4.25" customHeight="1" x14ac:dyDescent="0.2">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4.25" customHeight="1" x14ac:dyDescent="0.2">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4.25" customHeight="1" x14ac:dyDescent="0.2">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4.25" customHeight="1" x14ac:dyDescent="0.2">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4.25" customHeight="1" x14ac:dyDescent="0.2">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4.25" customHeight="1" x14ac:dyDescent="0.2">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4.25" customHeight="1" x14ac:dyDescent="0.2">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4.25" customHeight="1" x14ac:dyDescent="0.2">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4.25" customHeight="1" x14ac:dyDescent="0.2">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4.25" customHeight="1" x14ac:dyDescent="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4.25" customHeight="1" x14ac:dyDescent="0.2">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4.25" customHeight="1" x14ac:dyDescent="0.2">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4.25" customHeight="1" x14ac:dyDescent="0.2">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4.25" customHeight="1" x14ac:dyDescent="0.2">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4.25" customHeight="1" x14ac:dyDescent="0.2">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4.25" customHeight="1" x14ac:dyDescent="0.2">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4.25" customHeight="1" x14ac:dyDescent="0.2">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4.25" customHeight="1" x14ac:dyDescent="0.2">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4.25" customHeight="1" x14ac:dyDescent="0.2">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4.25" customHeight="1" x14ac:dyDescent="0.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4.25" customHeight="1" x14ac:dyDescent="0.2">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4.25" customHeight="1" x14ac:dyDescent="0.2">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4.25" customHeight="1" x14ac:dyDescent="0.2">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4.25" customHeight="1" x14ac:dyDescent="0.2">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4.25" customHeight="1" x14ac:dyDescent="0.2">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4.25" customHeight="1" x14ac:dyDescent="0.2">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4.25" customHeight="1" x14ac:dyDescent="0.2">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4.25" customHeight="1" x14ac:dyDescent="0.2">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4.25" customHeight="1" x14ac:dyDescent="0.2">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4.25" customHeight="1" x14ac:dyDescent="0.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4.25" customHeight="1" x14ac:dyDescent="0.2">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4.25" customHeight="1" x14ac:dyDescent="0.2">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4.25" customHeight="1" x14ac:dyDescent="0.2">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4.25" customHeight="1" x14ac:dyDescent="0.2">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4.25" customHeight="1" x14ac:dyDescent="0.2">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4.25" customHeight="1" x14ac:dyDescent="0.2">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4.25" customHeight="1" x14ac:dyDescent="0.2">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4.25" customHeight="1" x14ac:dyDescent="0.2">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4.25" customHeight="1" x14ac:dyDescent="0.2">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4.25" customHeight="1" x14ac:dyDescent="0.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4.25" customHeight="1" x14ac:dyDescent="0.2">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4.25" customHeight="1" x14ac:dyDescent="0.2">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4.25" customHeight="1" x14ac:dyDescent="0.2">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4.25" customHeight="1" x14ac:dyDescent="0.2">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4.25" customHeight="1" x14ac:dyDescent="0.2">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4.25" customHeight="1" x14ac:dyDescent="0.2">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4.25" customHeight="1" x14ac:dyDescent="0.2">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4.25" customHeight="1" x14ac:dyDescent="0.2">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4.25" customHeight="1" x14ac:dyDescent="0.2">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4.25" customHeight="1" x14ac:dyDescent="0.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4.25" customHeight="1" x14ac:dyDescent="0.2">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4.25" customHeight="1" x14ac:dyDescent="0.2">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4.25" customHeight="1" x14ac:dyDescent="0.2">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4.25" customHeight="1" x14ac:dyDescent="0.2">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4.25" customHeight="1" x14ac:dyDescent="0.2">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4.25" customHeight="1" x14ac:dyDescent="0.2">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4.25" customHeight="1" x14ac:dyDescent="0.2">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4.25" customHeight="1" x14ac:dyDescent="0.2">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4.25" customHeight="1" x14ac:dyDescent="0.2">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4.25" customHeight="1" x14ac:dyDescent="0.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4.25" customHeight="1" x14ac:dyDescent="0.2">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4.25" customHeight="1" x14ac:dyDescent="0.2">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4.25" customHeight="1" x14ac:dyDescent="0.2">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4.25" customHeight="1" x14ac:dyDescent="0.2">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4.25" customHeight="1" x14ac:dyDescent="0.2">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4.25" customHeight="1" x14ac:dyDescent="0.2">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4.25" customHeight="1" x14ac:dyDescent="0.2">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4.25" customHeight="1" x14ac:dyDescent="0.2">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4.25" customHeight="1" x14ac:dyDescent="0.2">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4.25" customHeight="1" x14ac:dyDescent="0.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4.25" customHeight="1" x14ac:dyDescent="0.2">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4.25" customHeight="1" x14ac:dyDescent="0.2">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4.25" customHeight="1" x14ac:dyDescent="0.2">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4.25" customHeight="1" x14ac:dyDescent="0.2">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4.25" customHeight="1" x14ac:dyDescent="0.2">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4.25" customHeight="1" x14ac:dyDescent="0.2">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4.25" customHeight="1" x14ac:dyDescent="0.2">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4.25" customHeight="1" x14ac:dyDescent="0.2">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4.25" customHeight="1" x14ac:dyDescent="0.2">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4.25" customHeight="1" x14ac:dyDescent="0.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4.25" customHeight="1" x14ac:dyDescent="0.2">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4.25" customHeight="1" x14ac:dyDescent="0.2">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4.25" customHeight="1" x14ac:dyDescent="0.2">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4.25" customHeight="1" x14ac:dyDescent="0.2">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4.25" customHeight="1" x14ac:dyDescent="0.2">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4.25" customHeight="1" x14ac:dyDescent="0.2">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4.25" customHeight="1" x14ac:dyDescent="0.2">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4.25" customHeight="1" x14ac:dyDescent="0.2">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4.25" customHeight="1" x14ac:dyDescent="0.2">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4.25" customHeight="1" x14ac:dyDescent="0.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4.25" customHeight="1" x14ac:dyDescent="0.2">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4.25" customHeight="1" x14ac:dyDescent="0.2">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4.25" customHeight="1" x14ac:dyDescent="0.2">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4.25" customHeight="1" x14ac:dyDescent="0.2">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4.25" customHeight="1" x14ac:dyDescent="0.2">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4.25" customHeight="1" x14ac:dyDescent="0.2">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4.25" customHeight="1" x14ac:dyDescent="0.2">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4.25" customHeight="1" x14ac:dyDescent="0.2">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4.25" customHeight="1" x14ac:dyDescent="0.2">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4.25" customHeight="1" x14ac:dyDescent="0.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4.25" customHeight="1" x14ac:dyDescent="0.2">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4.25" customHeight="1" x14ac:dyDescent="0.2">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4.25" customHeight="1" x14ac:dyDescent="0.2">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4.25" customHeight="1" x14ac:dyDescent="0.2">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4.25" customHeight="1" x14ac:dyDescent="0.2">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4.25" customHeight="1" x14ac:dyDescent="0.2">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4.25" customHeight="1" x14ac:dyDescent="0.2">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4.25" customHeight="1" x14ac:dyDescent="0.2">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4.25" customHeight="1" x14ac:dyDescent="0.2">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4.25" customHeight="1" x14ac:dyDescent="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4.25" customHeight="1" x14ac:dyDescent="0.2">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4.25" customHeight="1" x14ac:dyDescent="0.2">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4.25" customHeight="1" x14ac:dyDescent="0.2">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4.25" customHeight="1" x14ac:dyDescent="0.2">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4.25" customHeight="1" x14ac:dyDescent="0.2">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4.25" customHeight="1" x14ac:dyDescent="0.2">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4.25" customHeight="1" x14ac:dyDescent="0.2">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4.25" customHeight="1" x14ac:dyDescent="0.2">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4.25" customHeight="1" x14ac:dyDescent="0.2">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4.25" customHeight="1" x14ac:dyDescent="0.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4.25" customHeight="1" x14ac:dyDescent="0.2">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4.25" customHeight="1" x14ac:dyDescent="0.2">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4.25" customHeight="1" x14ac:dyDescent="0.2">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4.25" customHeight="1" x14ac:dyDescent="0.2">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4.25" customHeight="1" x14ac:dyDescent="0.2">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4.25" customHeight="1" x14ac:dyDescent="0.2">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4.25" customHeight="1" x14ac:dyDescent="0.2">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4.25" customHeight="1" x14ac:dyDescent="0.2">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4.25" customHeight="1" x14ac:dyDescent="0.2">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4.25" customHeight="1" x14ac:dyDescent="0.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4.25" customHeight="1" x14ac:dyDescent="0.2">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4.25" customHeight="1" x14ac:dyDescent="0.2">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4.25" customHeight="1" x14ac:dyDescent="0.2">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4.25" customHeight="1" x14ac:dyDescent="0.2">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4.25" customHeight="1" x14ac:dyDescent="0.2">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4.25" customHeight="1" x14ac:dyDescent="0.2">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4.25" customHeight="1" x14ac:dyDescent="0.2">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4.25" customHeight="1" x14ac:dyDescent="0.2">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4.25" customHeight="1" x14ac:dyDescent="0.2">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4.25" customHeight="1" x14ac:dyDescent="0.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4.25" customHeight="1" x14ac:dyDescent="0.2">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4.25" customHeight="1" x14ac:dyDescent="0.2">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4.25" customHeight="1" x14ac:dyDescent="0.2">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4.25" customHeight="1" x14ac:dyDescent="0.2">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4.25" customHeight="1" x14ac:dyDescent="0.2">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4.25" customHeight="1" x14ac:dyDescent="0.2">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4.25" customHeight="1" x14ac:dyDescent="0.2">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4.25" customHeight="1" x14ac:dyDescent="0.2">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4.25" customHeight="1" x14ac:dyDescent="0.2">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4.25" customHeight="1" x14ac:dyDescent="0.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4.25" customHeight="1" x14ac:dyDescent="0.2">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4.25" customHeight="1" x14ac:dyDescent="0.2">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4.25" customHeight="1" x14ac:dyDescent="0.2">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4.25" customHeight="1" x14ac:dyDescent="0.2">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4.25" customHeight="1" x14ac:dyDescent="0.2">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4.25" customHeight="1" x14ac:dyDescent="0.2">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4.25" customHeight="1" x14ac:dyDescent="0.2">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4.25" customHeight="1" x14ac:dyDescent="0.2">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4.25" customHeight="1" x14ac:dyDescent="0.2">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4.25" customHeight="1" x14ac:dyDescent="0.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4.25" customHeight="1" x14ac:dyDescent="0.2">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4.25" customHeight="1" x14ac:dyDescent="0.2">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4.25" customHeight="1" x14ac:dyDescent="0.2">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4.25" customHeight="1" x14ac:dyDescent="0.2">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4.25" customHeight="1" x14ac:dyDescent="0.2">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4.25" customHeight="1" x14ac:dyDescent="0.2">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4.25" customHeight="1" x14ac:dyDescent="0.2">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4.25" customHeight="1" x14ac:dyDescent="0.2">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4.25" customHeight="1" x14ac:dyDescent="0.2">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4.25" customHeight="1" x14ac:dyDescent="0.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4.25" customHeight="1" x14ac:dyDescent="0.2">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4.25" customHeight="1" x14ac:dyDescent="0.2">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4.25" customHeight="1" x14ac:dyDescent="0.2">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4.25" customHeight="1" x14ac:dyDescent="0.2">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4.25" customHeight="1" x14ac:dyDescent="0.2">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4.25" customHeight="1" x14ac:dyDescent="0.2">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4.25" customHeight="1" x14ac:dyDescent="0.2">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4.25" customHeight="1" x14ac:dyDescent="0.2">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4.25" customHeight="1" x14ac:dyDescent="0.2">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4.25" customHeight="1" x14ac:dyDescent="0.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4.25" customHeight="1" x14ac:dyDescent="0.2">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4.25" customHeight="1" x14ac:dyDescent="0.2">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4.25" customHeight="1" x14ac:dyDescent="0.2">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4.25" customHeight="1" x14ac:dyDescent="0.2">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4.25" customHeight="1" x14ac:dyDescent="0.2">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4.25" customHeight="1" x14ac:dyDescent="0.2">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4.25" customHeight="1" x14ac:dyDescent="0.2">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4.25" customHeight="1" x14ac:dyDescent="0.2">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4.25" customHeight="1" x14ac:dyDescent="0.2">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4.25" customHeight="1" x14ac:dyDescent="0.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4.25" customHeight="1" x14ac:dyDescent="0.2">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4.25" customHeight="1" x14ac:dyDescent="0.2">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4.25" customHeight="1" x14ac:dyDescent="0.2">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4.25" customHeight="1" x14ac:dyDescent="0.2">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4.25" customHeight="1" x14ac:dyDescent="0.2">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4.25" customHeight="1" x14ac:dyDescent="0.2">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4.25" customHeight="1" x14ac:dyDescent="0.2">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4.25" customHeight="1" x14ac:dyDescent="0.2">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4.25" customHeight="1" x14ac:dyDescent="0.2">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4.25" customHeight="1" x14ac:dyDescent="0.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4.25" customHeight="1" x14ac:dyDescent="0.2">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4.25" customHeight="1" x14ac:dyDescent="0.2">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4.25" customHeight="1" x14ac:dyDescent="0.2">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4.25" customHeight="1" x14ac:dyDescent="0.2">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4.25" customHeight="1" x14ac:dyDescent="0.2">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4.25" customHeight="1" x14ac:dyDescent="0.2">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4.25" customHeight="1" x14ac:dyDescent="0.2">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4.25" customHeight="1" x14ac:dyDescent="0.2">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4.25" customHeight="1" x14ac:dyDescent="0.2">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4.25" customHeight="1" x14ac:dyDescent="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4.25" customHeight="1" x14ac:dyDescent="0.2">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4.25" customHeight="1" x14ac:dyDescent="0.2">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4.25" customHeight="1" x14ac:dyDescent="0.2">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4.25" customHeight="1" x14ac:dyDescent="0.2">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4.25" customHeight="1" x14ac:dyDescent="0.2">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4.25" customHeight="1" x14ac:dyDescent="0.2">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4.25" customHeight="1" x14ac:dyDescent="0.2">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4.25" customHeight="1" x14ac:dyDescent="0.2">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4.25" customHeight="1" x14ac:dyDescent="0.2">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4.25" customHeight="1" x14ac:dyDescent="0.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4.25" customHeight="1" x14ac:dyDescent="0.2">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4.25" customHeight="1" x14ac:dyDescent="0.2">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4.25" customHeight="1" x14ac:dyDescent="0.2">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4.25" customHeight="1" x14ac:dyDescent="0.2">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4.25" customHeight="1" x14ac:dyDescent="0.2">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4.25" customHeight="1" x14ac:dyDescent="0.2">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4.25" customHeight="1" x14ac:dyDescent="0.2">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4.25" customHeight="1" x14ac:dyDescent="0.2">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4.25" customHeight="1" x14ac:dyDescent="0.2">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4.25" customHeight="1" x14ac:dyDescent="0.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4.25" customHeight="1" x14ac:dyDescent="0.2">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4.25" customHeight="1" x14ac:dyDescent="0.2">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4.25" customHeight="1" x14ac:dyDescent="0.2">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4.25" customHeight="1" x14ac:dyDescent="0.2">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4.25" customHeight="1" x14ac:dyDescent="0.2">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4.25" customHeight="1" x14ac:dyDescent="0.2">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4.25" customHeight="1" x14ac:dyDescent="0.2">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4.25" customHeight="1" x14ac:dyDescent="0.2">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4.25" customHeight="1" x14ac:dyDescent="0.2">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4.25" customHeight="1" x14ac:dyDescent="0.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4.25" customHeight="1" x14ac:dyDescent="0.2">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4.25" customHeight="1" x14ac:dyDescent="0.2">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4.25" customHeight="1" x14ac:dyDescent="0.2">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4.25" customHeight="1" x14ac:dyDescent="0.2">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4.25" customHeight="1" x14ac:dyDescent="0.2">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4.25" customHeight="1" x14ac:dyDescent="0.2">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4.25" customHeight="1" x14ac:dyDescent="0.2">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4.25" customHeight="1" x14ac:dyDescent="0.2">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4.25" customHeight="1" x14ac:dyDescent="0.2">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4.25" customHeight="1" x14ac:dyDescent="0.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4.25" customHeight="1" x14ac:dyDescent="0.2">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4.25" customHeight="1" x14ac:dyDescent="0.2">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4.25" customHeight="1" x14ac:dyDescent="0.2">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4.25" customHeight="1" x14ac:dyDescent="0.2">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4.25" customHeight="1" x14ac:dyDescent="0.2">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4.25" customHeight="1" x14ac:dyDescent="0.2">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4.25" customHeight="1" x14ac:dyDescent="0.2">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4.25" customHeight="1" x14ac:dyDescent="0.2">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4.25" customHeight="1" x14ac:dyDescent="0.2">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4.25" customHeight="1" x14ac:dyDescent="0.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4.25" customHeight="1" x14ac:dyDescent="0.2">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4.25" customHeight="1" x14ac:dyDescent="0.2">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4.25" customHeight="1" x14ac:dyDescent="0.2">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4.25" customHeight="1" x14ac:dyDescent="0.2">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4.25" customHeight="1" x14ac:dyDescent="0.2">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4.25" customHeight="1" x14ac:dyDescent="0.2">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4.25" customHeight="1" x14ac:dyDescent="0.2">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4.25" customHeight="1" x14ac:dyDescent="0.2">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4.25" customHeight="1" x14ac:dyDescent="0.2">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4.25" customHeight="1" x14ac:dyDescent="0.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4.25" customHeight="1" x14ac:dyDescent="0.2">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4.25" customHeight="1" x14ac:dyDescent="0.2">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4.25" customHeight="1" x14ac:dyDescent="0.2">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4.25" customHeight="1" x14ac:dyDescent="0.2">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4.25" customHeight="1" x14ac:dyDescent="0.2">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4.25" customHeight="1" x14ac:dyDescent="0.2">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4.25" customHeight="1" x14ac:dyDescent="0.2">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4.25" customHeight="1" x14ac:dyDescent="0.2">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4.25" customHeight="1" x14ac:dyDescent="0.2">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4.25" customHeight="1" x14ac:dyDescent="0.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4.25" customHeight="1" x14ac:dyDescent="0.2">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4.25" customHeight="1" x14ac:dyDescent="0.2">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4.25" customHeight="1" x14ac:dyDescent="0.2">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4.25" customHeight="1" x14ac:dyDescent="0.2">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4.25" customHeight="1" x14ac:dyDescent="0.2">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4.25" customHeight="1" x14ac:dyDescent="0.2">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4.25" customHeight="1" x14ac:dyDescent="0.2">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4.25" customHeight="1" x14ac:dyDescent="0.2">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4.25" customHeight="1" x14ac:dyDescent="0.2">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4.25" customHeight="1" x14ac:dyDescent="0.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4.25" customHeight="1" x14ac:dyDescent="0.2">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4.25" customHeight="1" x14ac:dyDescent="0.2">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4.25" customHeight="1" x14ac:dyDescent="0.2">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4.25" customHeight="1" x14ac:dyDescent="0.2">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4.25" customHeight="1" x14ac:dyDescent="0.2">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4.25" customHeight="1" x14ac:dyDescent="0.2">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4.25" customHeight="1" x14ac:dyDescent="0.2">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4.25" customHeight="1" x14ac:dyDescent="0.2">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4.25" customHeight="1" x14ac:dyDescent="0.2">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4.25" customHeight="1" x14ac:dyDescent="0.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4.25" customHeight="1" x14ac:dyDescent="0.2">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4.25" customHeight="1" x14ac:dyDescent="0.2">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4.25" customHeight="1" x14ac:dyDescent="0.2">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4.25" customHeight="1" x14ac:dyDescent="0.2">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4.25" customHeight="1" x14ac:dyDescent="0.2">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4.25" customHeight="1" x14ac:dyDescent="0.2">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4.25" customHeight="1" x14ac:dyDescent="0.2">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4.25" customHeight="1" x14ac:dyDescent="0.2">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4.25" customHeight="1" x14ac:dyDescent="0.2">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4.25" customHeight="1" x14ac:dyDescent="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4.25" customHeight="1" x14ac:dyDescent="0.2">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4.25" customHeight="1" x14ac:dyDescent="0.2">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4.25" customHeight="1" x14ac:dyDescent="0.2">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4.25" customHeight="1" x14ac:dyDescent="0.2">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4.25" customHeight="1" x14ac:dyDescent="0.2">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4.25" customHeight="1" x14ac:dyDescent="0.2">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4.25" customHeight="1" x14ac:dyDescent="0.2">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4.25" customHeight="1" x14ac:dyDescent="0.2">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4.25" customHeight="1" x14ac:dyDescent="0.2">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4.25" customHeight="1" x14ac:dyDescent="0.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4.25" customHeight="1" x14ac:dyDescent="0.2">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4.25" customHeight="1" x14ac:dyDescent="0.2">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4.25" customHeight="1" x14ac:dyDescent="0.2">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4.25" customHeight="1" x14ac:dyDescent="0.2">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4.25" customHeight="1" x14ac:dyDescent="0.2">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4.25" customHeight="1" x14ac:dyDescent="0.2">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4.25" customHeight="1" x14ac:dyDescent="0.2">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4.25" customHeight="1" x14ac:dyDescent="0.2">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4.25" customHeight="1" x14ac:dyDescent="0.2">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4.25" customHeight="1" x14ac:dyDescent="0.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4.25" customHeight="1" x14ac:dyDescent="0.2">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4.25" customHeight="1" x14ac:dyDescent="0.2">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4.25" customHeight="1" x14ac:dyDescent="0.2">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4.25" customHeight="1" x14ac:dyDescent="0.2">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4.25" customHeight="1" x14ac:dyDescent="0.2">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4.25" customHeight="1" x14ac:dyDescent="0.2">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4.25" customHeight="1" x14ac:dyDescent="0.2">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4.25" customHeight="1" x14ac:dyDescent="0.2">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4.25" customHeight="1" x14ac:dyDescent="0.2">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4.25" customHeight="1" x14ac:dyDescent="0.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4.25" customHeight="1" x14ac:dyDescent="0.2">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4.25" customHeight="1" x14ac:dyDescent="0.2">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4.25" customHeight="1" x14ac:dyDescent="0.2">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4.25" customHeight="1" x14ac:dyDescent="0.2">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4.25" customHeight="1" x14ac:dyDescent="0.2">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4.25" customHeight="1" x14ac:dyDescent="0.2">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4.25" customHeight="1" x14ac:dyDescent="0.2">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4.25" customHeight="1" x14ac:dyDescent="0.2">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4.25" customHeight="1" x14ac:dyDescent="0.2">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4.25" customHeight="1" x14ac:dyDescent="0.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4.25" customHeight="1" x14ac:dyDescent="0.2">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4.25" customHeight="1" x14ac:dyDescent="0.2">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4.25" customHeight="1" x14ac:dyDescent="0.2">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4.25" customHeight="1" x14ac:dyDescent="0.2">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4.25" customHeight="1" x14ac:dyDescent="0.2">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4.25" customHeight="1" x14ac:dyDescent="0.2">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4.25" customHeight="1" x14ac:dyDescent="0.2">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4.25" customHeight="1" x14ac:dyDescent="0.2">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4.25" customHeight="1" x14ac:dyDescent="0.2">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4.25" customHeight="1" x14ac:dyDescent="0.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4.25" customHeight="1" x14ac:dyDescent="0.2">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4.25" customHeight="1" x14ac:dyDescent="0.2">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4.25" customHeight="1" x14ac:dyDescent="0.2">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4.25" customHeight="1" x14ac:dyDescent="0.2">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4.25" customHeight="1" x14ac:dyDescent="0.2">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4.25" customHeight="1" x14ac:dyDescent="0.2">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4.25" customHeight="1" x14ac:dyDescent="0.2">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4.25" customHeight="1" x14ac:dyDescent="0.2">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4.25" customHeight="1" x14ac:dyDescent="0.2">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4.25" customHeight="1" x14ac:dyDescent="0.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4.25" customHeight="1" x14ac:dyDescent="0.2">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4.25" customHeight="1" x14ac:dyDescent="0.2">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4.25" customHeight="1" x14ac:dyDescent="0.2">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4.25" customHeight="1" x14ac:dyDescent="0.2">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4.25" customHeight="1" x14ac:dyDescent="0.2">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4.25" customHeight="1" x14ac:dyDescent="0.2">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4.25" customHeight="1" x14ac:dyDescent="0.2">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4.25" customHeight="1" x14ac:dyDescent="0.2">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4.25" customHeight="1" x14ac:dyDescent="0.2">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4.25" customHeight="1" x14ac:dyDescent="0.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4.25" customHeight="1" x14ac:dyDescent="0.2">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4.25" customHeight="1" x14ac:dyDescent="0.2">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4.25" customHeight="1" x14ac:dyDescent="0.2">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4.25" customHeight="1" x14ac:dyDescent="0.2">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4.25" customHeight="1" x14ac:dyDescent="0.2">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4.25" customHeight="1" x14ac:dyDescent="0.2">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4.25" customHeight="1" x14ac:dyDescent="0.2">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4.25" customHeight="1" x14ac:dyDescent="0.2">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4.25" customHeight="1" x14ac:dyDescent="0.2">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4.25" customHeight="1" x14ac:dyDescent="0.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4.25" customHeight="1" x14ac:dyDescent="0.2">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4.25" customHeight="1" x14ac:dyDescent="0.2">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4.25" customHeight="1" x14ac:dyDescent="0.2">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4.25" customHeight="1" x14ac:dyDescent="0.2">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4.25" customHeight="1" x14ac:dyDescent="0.2">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4.25" customHeight="1" x14ac:dyDescent="0.2">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4.25" customHeight="1" x14ac:dyDescent="0.2">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4.25" customHeight="1" x14ac:dyDescent="0.2">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4.25" customHeight="1" x14ac:dyDescent="0.2">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4.25" customHeight="1" x14ac:dyDescent="0.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4.25" customHeight="1" x14ac:dyDescent="0.2">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4.25" customHeight="1" x14ac:dyDescent="0.2">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4.25" customHeight="1" x14ac:dyDescent="0.2">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4.25" customHeight="1" x14ac:dyDescent="0.2">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4.25" customHeight="1" x14ac:dyDescent="0.2">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4.25" customHeight="1" x14ac:dyDescent="0.2">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4.25" customHeight="1" x14ac:dyDescent="0.2">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4.25" customHeight="1" x14ac:dyDescent="0.2">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4.25" customHeight="1" x14ac:dyDescent="0.2">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4.25" customHeight="1" x14ac:dyDescent="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4.25" customHeight="1" x14ac:dyDescent="0.2">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4.25" customHeight="1" x14ac:dyDescent="0.2">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4.25" customHeight="1" x14ac:dyDescent="0.2">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4.25" customHeight="1" x14ac:dyDescent="0.2">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4.25" customHeight="1" x14ac:dyDescent="0.2">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4.25" customHeight="1" x14ac:dyDescent="0.2">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4.25" customHeight="1" x14ac:dyDescent="0.2">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4.25" customHeight="1" x14ac:dyDescent="0.2">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4.25" customHeight="1" x14ac:dyDescent="0.2">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4.25" customHeight="1" x14ac:dyDescent="0.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4.25" customHeight="1" x14ac:dyDescent="0.2">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4.25" customHeight="1" x14ac:dyDescent="0.2">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4.25" customHeight="1" x14ac:dyDescent="0.2">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4.25" customHeight="1" x14ac:dyDescent="0.2">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4.25" customHeight="1" x14ac:dyDescent="0.2">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4.25" customHeight="1" x14ac:dyDescent="0.2">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4.25" customHeight="1" x14ac:dyDescent="0.2">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4.25" customHeight="1" x14ac:dyDescent="0.2">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4.25" customHeight="1" x14ac:dyDescent="0.2">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4.25" customHeight="1" x14ac:dyDescent="0.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4.25" customHeight="1" x14ac:dyDescent="0.2">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4.25" customHeight="1" x14ac:dyDescent="0.2">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4.25" customHeight="1" x14ac:dyDescent="0.2">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4.25" customHeight="1" x14ac:dyDescent="0.2">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4.25" customHeight="1" x14ac:dyDescent="0.2">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4.25" customHeight="1" x14ac:dyDescent="0.2">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4.25" customHeight="1" x14ac:dyDescent="0.2">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4.25" customHeight="1" x14ac:dyDescent="0.2">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4.25" customHeight="1" x14ac:dyDescent="0.2">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4.25" customHeight="1" x14ac:dyDescent="0.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4.25" customHeight="1" x14ac:dyDescent="0.2">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4.25" customHeight="1" x14ac:dyDescent="0.2">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4.25" customHeight="1" x14ac:dyDescent="0.2">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4.25" customHeight="1" x14ac:dyDescent="0.2">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4.25" customHeight="1" x14ac:dyDescent="0.2">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4.25" customHeight="1" x14ac:dyDescent="0.2">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4.25" customHeight="1" x14ac:dyDescent="0.2">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4.25" customHeight="1" x14ac:dyDescent="0.2">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4.25" customHeight="1" x14ac:dyDescent="0.2">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4.25" customHeight="1" x14ac:dyDescent="0.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4.25" customHeight="1" x14ac:dyDescent="0.2">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4.25" customHeight="1" x14ac:dyDescent="0.2">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4.25" customHeight="1" x14ac:dyDescent="0.2">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4.25" customHeight="1" x14ac:dyDescent="0.2">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4.25" customHeight="1" x14ac:dyDescent="0.2">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4.25" customHeight="1" x14ac:dyDescent="0.2">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4.25" customHeight="1" x14ac:dyDescent="0.2">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4.25" customHeight="1" x14ac:dyDescent="0.2">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4.25" customHeight="1" x14ac:dyDescent="0.2">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4.25" customHeight="1" x14ac:dyDescent="0.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4.25" customHeight="1" x14ac:dyDescent="0.2">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4.25" customHeight="1" x14ac:dyDescent="0.2">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4.25" customHeight="1" x14ac:dyDescent="0.2">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4.25" customHeight="1" x14ac:dyDescent="0.2">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4.25" customHeight="1" x14ac:dyDescent="0.2">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4.25" customHeight="1" x14ac:dyDescent="0.2">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4.25" customHeight="1" x14ac:dyDescent="0.2">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4.25" customHeight="1" x14ac:dyDescent="0.2">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4.25" customHeight="1" x14ac:dyDescent="0.2">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4.25" customHeight="1" x14ac:dyDescent="0.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4.25" customHeight="1" x14ac:dyDescent="0.2">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4.25" customHeight="1" x14ac:dyDescent="0.2">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4.25" customHeight="1" x14ac:dyDescent="0.2">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4.25" customHeight="1" x14ac:dyDescent="0.2">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4.25" customHeight="1" x14ac:dyDescent="0.2">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4.25" customHeight="1" x14ac:dyDescent="0.2">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4.25" customHeight="1" x14ac:dyDescent="0.2">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4.25" customHeight="1" x14ac:dyDescent="0.2">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4.25" customHeight="1" x14ac:dyDescent="0.2">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4.25" customHeight="1" x14ac:dyDescent="0.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4.25" customHeight="1" x14ac:dyDescent="0.2">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4.25" customHeight="1" x14ac:dyDescent="0.2">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4.25" customHeight="1" x14ac:dyDescent="0.2">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4.25" customHeight="1" x14ac:dyDescent="0.2">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4.25" customHeight="1" x14ac:dyDescent="0.2">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4.25" customHeight="1" x14ac:dyDescent="0.2">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4.25" customHeight="1" x14ac:dyDescent="0.2">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4.25" customHeight="1" x14ac:dyDescent="0.2">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4.25" customHeight="1" x14ac:dyDescent="0.2">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4.25" customHeight="1" x14ac:dyDescent="0.2">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4.25" customHeight="1" x14ac:dyDescent="0.2">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4.25" customHeight="1" x14ac:dyDescent="0.2">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4.25" customHeight="1" x14ac:dyDescent="0.2">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4.25" customHeight="1" x14ac:dyDescent="0.2">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4.25" customHeight="1" x14ac:dyDescent="0.2">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4.25" customHeight="1" x14ac:dyDescent="0.2">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4.25" customHeight="1" x14ac:dyDescent="0.2">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4.25" customHeight="1" x14ac:dyDescent="0.2">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4.25" customHeight="1" x14ac:dyDescent="0.2">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4.25" customHeight="1" x14ac:dyDescent="0.2">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4.25" customHeight="1" x14ac:dyDescent="0.2">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4.25" customHeight="1" x14ac:dyDescent="0.2">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4.25" customHeight="1" x14ac:dyDescent="0.2">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4.25" customHeight="1" x14ac:dyDescent="0.2">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4.25" customHeight="1" x14ac:dyDescent="0.2">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4.25" customHeight="1" x14ac:dyDescent="0.2">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4.25" customHeight="1" x14ac:dyDescent="0.2">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4.25" customHeight="1" x14ac:dyDescent="0.2">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4.25" customHeight="1" x14ac:dyDescent="0.2">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4.25" customHeight="1" x14ac:dyDescent="0.2">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4.25" customHeight="1" x14ac:dyDescent="0.2">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4.25" customHeight="1" x14ac:dyDescent="0.2">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4.25" customHeight="1" x14ac:dyDescent="0.2">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4.25" customHeight="1" x14ac:dyDescent="0.2">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4.25" customHeight="1" x14ac:dyDescent="0.2">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4.25" customHeight="1" x14ac:dyDescent="0.2">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4.25" customHeight="1" x14ac:dyDescent="0.2">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4.25" customHeight="1" x14ac:dyDescent="0.2">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4.25" customHeight="1" x14ac:dyDescent="0.2">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4.25" customHeight="1" x14ac:dyDescent="0.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4.25" customHeight="1" x14ac:dyDescent="0.2">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4.25" customHeight="1" x14ac:dyDescent="0.2">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4.25" customHeight="1" x14ac:dyDescent="0.2">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4.25" customHeight="1" x14ac:dyDescent="0.2">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4.25" customHeight="1" x14ac:dyDescent="0.2">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4.25" customHeight="1" x14ac:dyDescent="0.2">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4.25" customHeight="1" x14ac:dyDescent="0.2">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4.25" customHeight="1" x14ac:dyDescent="0.2">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4.25" customHeight="1" x14ac:dyDescent="0.2">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4.25" customHeight="1" x14ac:dyDescent="0.2">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4.25" customHeight="1" x14ac:dyDescent="0.2">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4.25" customHeight="1" x14ac:dyDescent="0.2">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4.25" customHeight="1" x14ac:dyDescent="0.2">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4.25" customHeight="1" x14ac:dyDescent="0.2">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4.25" customHeight="1" x14ac:dyDescent="0.2">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4.25" customHeight="1" x14ac:dyDescent="0.2">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4.25" customHeight="1" x14ac:dyDescent="0.2">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4.25" customHeight="1" x14ac:dyDescent="0.2">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4.25" customHeight="1" x14ac:dyDescent="0.2">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4.25" customHeight="1" x14ac:dyDescent="0.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4.25" customHeight="1" x14ac:dyDescent="0.2">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4.25" customHeight="1" x14ac:dyDescent="0.2">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4.25" customHeight="1" x14ac:dyDescent="0.2">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4.25" customHeight="1" x14ac:dyDescent="0.2">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4.25" customHeight="1" x14ac:dyDescent="0.2">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4.25" customHeight="1" x14ac:dyDescent="0.2">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4.25" customHeight="1" x14ac:dyDescent="0.2">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4.25" customHeight="1" x14ac:dyDescent="0.2">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4.25" customHeight="1" x14ac:dyDescent="0.2">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4.25" customHeight="1" x14ac:dyDescent="0.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4.25" customHeight="1" x14ac:dyDescent="0.2">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4.25" customHeight="1" x14ac:dyDescent="0.2">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4.25" customHeight="1" x14ac:dyDescent="0.2">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4.25" customHeight="1" x14ac:dyDescent="0.2">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4.25" customHeight="1" x14ac:dyDescent="0.2">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4.25" customHeight="1" x14ac:dyDescent="0.2">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4.25" customHeight="1" x14ac:dyDescent="0.2">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4.25" customHeight="1" x14ac:dyDescent="0.2">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4.25" customHeight="1" x14ac:dyDescent="0.2">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4.25" customHeight="1" x14ac:dyDescent="0.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4.25" customHeight="1" x14ac:dyDescent="0.2">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4.25" customHeight="1" x14ac:dyDescent="0.2">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4.25" customHeight="1" x14ac:dyDescent="0.2">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4.25" customHeight="1" x14ac:dyDescent="0.2">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4.25" customHeight="1" x14ac:dyDescent="0.2">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4.25" customHeight="1" x14ac:dyDescent="0.2">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4.25" customHeight="1" x14ac:dyDescent="0.2">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4.25" customHeight="1" x14ac:dyDescent="0.2">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4.25" customHeight="1" x14ac:dyDescent="0.2">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4.25" customHeight="1" x14ac:dyDescent="0.2">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4.25" customHeight="1" x14ac:dyDescent="0.2">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4.25" customHeight="1" x14ac:dyDescent="0.2">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4.25" customHeight="1" x14ac:dyDescent="0.2">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4.25" customHeight="1" x14ac:dyDescent="0.2">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4.25" customHeight="1" x14ac:dyDescent="0.2">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4.25" customHeight="1" x14ac:dyDescent="0.2">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4.25" customHeight="1" x14ac:dyDescent="0.2">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4.25" customHeight="1" x14ac:dyDescent="0.2">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4.25" customHeight="1" x14ac:dyDescent="0.2">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4.25" customHeight="1" x14ac:dyDescent="0.2">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4.25" customHeight="1" x14ac:dyDescent="0.2">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4.25" customHeight="1" x14ac:dyDescent="0.2">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4.25" customHeight="1" x14ac:dyDescent="0.2">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4.25" customHeight="1" x14ac:dyDescent="0.2">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4.25" customHeight="1" x14ac:dyDescent="0.2">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4.25" customHeight="1" x14ac:dyDescent="0.2">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4.25" customHeight="1" x14ac:dyDescent="0.2">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4.25" customHeight="1" x14ac:dyDescent="0.2">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4.25" customHeight="1" x14ac:dyDescent="0.2">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4.25" customHeight="1" x14ac:dyDescent="0.2">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4.25" customHeight="1" x14ac:dyDescent="0.2">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4.25" customHeight="1" x14ac:dyDescent="0.2">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4.25" customHeight="1" x14ac:dyDescent="0.2">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4.25" customHeight="1" x14ac:dyDescent="0.2">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4.25" customHeight="1" x14ac:dyDescent="0.2">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4.25" customHeight="1" x14ac:dyDescent="0.2">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4.25" customHeight="1" x14ac:dyDescent="0.2">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4.25" customHeight="1" x14ac:dyDescent="0.2">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4.25" customHeight="1" x14ac:dyDescent="0.2">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4.25" customHeight="1" x14ac:dyDescent="0.2">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4.25" customHeight="1" x14ac:dyDescent="0.2">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4.25" customHeight="1" x14ac:dyDescent="0.2">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4.25" customHeight="1" x14ac:dyDescent="0.2">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4.25" customHeight="1" x14ac:dyDescent="0.2">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4.25" customHeight="1" x14ac:dyDescent="0.2">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4.25" customHeight="1" x14ac:dyDescent="0.2">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4.25" customHeight="1" x14ac:dyDescent="0.2">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4.25" customHeight="1" x14ac:dyDescent="0.2">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spans="1:26" ht="14.25" customHeight="1" x14ac:dyDescent="0.2">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row r="1002" spans="1:26" ht="14.25" customHeight="1" x14ac:dyDescent="0.2">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row>
    <row r="1003" spans="1:26" ht="14.25" customHeight="1" x14ac:dyDescent="0.2">
      <c r="A1003" s="13"/>
      <c r="B1003" s="13"/>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row>
    <row r="1004" spans="1:26" ht="14.25" customHeight="1" x14ac:dyDescent="0.2">
      <c r="A1004" s="13"/>
      <c r="B1004" s="13"/>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row>
    <row r="1005" spans="1:26" ht="14.25" customHeight="1" x14ac:dyDescent="0.2">
      <c r="A1005" s="13"/>
      <c r="B1005" s="13"/>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row>
    <row r="1006" spans="1:26" ht="14.25" customHeight="1" x14ac:dyDescent="0.2">
      <c r="A1006" s="13"/>
      <c r="B1006" s="13"/>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row>
    <row r="1007" spans="1:26" ht="14.25" customHeight="1" x14ac:dyDescent="0.2">
      <c r="A1007" s="13"/>
      <c r="B1007" s="13"/>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row>
    <row r="1008" spans="1:26" ht="14.25" customHeight="1" x14ac:dyDescent="0.2">
      <c r="A1008" s="13"/>
      <c r="B1008" s="13"/>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row>
    <row r="1009" spans="1:26" ht="14.25" customHeight="1" x14ac:dyDescent="0.2">
      <c r="A1009" s="13"/>
      <c r="B1009" s="13"/>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row>
    <row r="1010" spans="1:26" ht="14.25" customHeight="1" x14ac:dyDescent="0.2">
      <c r="A1010" s="13"/>
      <c r="B1010" s="13"/>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row>
    <row r="1011" spans="1:26" ht="14.25" customHeight="1" x14ac:dyDescent="0.2">
      <c r="A1011" s="13"/>
      <c r="B1011" s="13"/>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row>
    <row r="1012" spans="1:26" ht="14.25" customHeight="1" x14ac:dyDescent="0.2">
      <c r="A1012" s="13"/>
      <c r="B1012" s="13"/>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row>
    <row r="1013" spans="1:26" ht="14.25" customHeight="1" x14ac:dyDescent="0.2">
      <c r="A1013" s="13"/>
      <c r="B1013" s="13"/>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row>
    <row r="1014" spans="1:26" ht="14.25" customHeight="1" x14ac:dyDescent="0.2">
      <c r="A1014" s="13"/>
      <c r="B1014" s="13"/>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row>
    <row r="1015" spans="1:26" ht="14.25" customHeight="1" x14ac:dyDescent="0.2">
      <c r="A1015" s="13"/>
      <c r="B1015" s="13"/>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row>
    <row r="1016" spans="1:26" ht="14.25" customHeight="1" x14ac:dyDescent="0.2">
      <c r="A1016" s="13"/>
      <c r="B1016" s="13"/>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row>
    <row r="1017" spans="1:26" ht="14.25" customHeight="1" x14ac:dyDescent="0.2">
      <c r="A1017" s="13"/>
      <c r="B1017" s="13"/>
      <c r="C1017" s="13"/>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row>
    <row r="1018" spans="1:26" ht="14.25" customHeight="1" x14ac:dyDescent="0.2">
      <c r="A1018" s="13"/>
      <c r="B1018" s="13"/>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row>
    <row r="1019" spans="1:26" ht="14.25" customHeight="1" x14ac:dyDescent="0.2">
      <c r="A1019" s="13"/>
      <c r="B1019" s="13"/>
      <c r="C1019" s="13"/>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row>
    <row r="1020" spans="1:26" ht="14.25" customHeight="1" x14ac:dyDescent="0.2">
      <c r="A1020" s="13"/>
      <c r="B1020" s="13"/>
      <c r="C1020" s="13"/>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row>
    <row r="1021" spans="1:26" ht="14.25" customHeight="1" x14ac:dyDescent="0.2">
      <c r="A1021" s="13"/>
      <c r="B1021" s="13"/>
      <c r="C1021" s="13"/>
      <c r="D1021" s="13"/>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row>
    <row r="1022" spans="1:26" ht="14.25" customHeight="1" x14ac:dyDescent="0.2">
      <c r="A1022" s="13"/>
      <c r="B1022" s="13"/>
      <c r="C1022" s="13"/>
      <c r="D1022" s="13"/>
      <c r="E1022" s="13"/>
      <c r="F1022" s="13"/>
      <c r="G1022" s="13"/>
      <c r="H1022" s="13"/>
      <c r="I1022" s="13"/>
      <c r="J1022" s="13"/>
      <c r="K1022" s="13"/>
      <c r="L1022" s="13"/>
      <c r="M1022" s="13"/>
      <c r="N1022" s="13"/>
      <c r="O1022" s="13"/>
      <c r="P1022" s="13"/>
      <c r="Q1022" s="13"/>
      <c r="R1022" s="13"/>
      <c r="S1022" s="13"/>
      <c r="T1022" s="13"/>
      <c r="U1022" s="13"/>
      <c r="V1022" s="13"/>
      <c r="W1022" s="13"/>
      <c r="X1022" s="13"/>
      <c r="Y1022" s="13"/>
      <c r="Z1022" s="13"/>
    </row>
    <row r="1023" spans="1:26" ht="14.25" customHeight="1" x14ac:dyDescent="0.2">
      <c r="A1023" s="13"/>
      <c r="B1023" s="13"/>
      <c r="C1023" s="13"/>
      <c r="D1023" s="13"/>
      <c r="E1023" s="13"/>
      <c r="F1023" s="13"/>
      <c r="G1023" s="13"/>
      <c r="H1023" s="13"/>
      <c r="I1023" s="13"/>
      <c r="J1023" s="13"/>
      <c r="K1023" s="13"/>
      <c r="L1023" s="13"/>
      <c r="M1023" s="13"/>
      <c r="N1023" s="13"/>
      <c r="O1023" s="13"/>
      <c r="P1023" s="13"/>
      <c r="Q1023" s="13"/>
      <c r="R1023" s="13"/>
      <c r="S1023" s="13"/>
      <c r="T1023" s="13"/>
      <c r="U1023" s="13"/>
      <c r="V1023" s="13"/>
      <c r="W1023" s="13"/>
      <c r="X1023" s="13"/>
      <c r="Y1023" s="13"/>
      <c r="Z1023" s="13"/>
    </row>
    <row r="1024" spans="1:26" ht="14.25" customHeight="1" x14ac:dyDescent="0.2">
      <c r="A1024" s="13"/>
      <c r="B1024" s="13"/>
      <c r="C1024" s="13"/>
      <c r="D1024" s="13"/>
      <c r="E1024" s="13"/>
      <c r="F1024" s="13"/>
      <c r="G1024" s="13"/>
      <c r="H1024" s="13"/>
      <c r="I1024" s="13"/>
      <c r="J1024" s="13"/>
      <c r="K1024" s="13"/>
      <c r="L1024" s="13"/>
      <c r="M1024" s="13"/>
      <c r="N1024" s="13"/>
      <c r="O1024" s="13"/>
      <c r="P1024" s="13"/>
      <c r="Q1024" s="13"/>
      <c r="R1024" s="13"/>
      <c r="S1024" s="13"/>
      <c r="T1024" s="13"/>
      <c r="U1024" s="13"/>
      <c r="V1024" s="13"/>
      <c r="W1024" s="13"/>
      <c r="X1024" s="13"/>
      <c r="Y1024" s="13"/>
      <c r="Z1024" s="13"/>
    </row>
    <row r="1025" spans="1:26" ht="14.25" customHeight="1" x14ac:dyDescent="0.2">
      <c r="A1025" s="13"/>
      <c r="B1025" s="13"/>
      <c r="C1025" s="13"/>
      <c r="D1025" s="13"/>
      <c r="E1025" s="13"/>
      <c r="F1025" s="13"/>
      <c r="G1025" s="13"/>
      <c r="H1025" s="13"/>
      <c r="I1025" s="13"/>
      <c r="J1025" s="13"/>
      <c r="K1025" s="13"/>
      <c r="L1025" s="13"/>
      <c r="M1025" s="13"/>
      <c r="N1025" s="13"/>
      <c r="O1025" s="13"/>
      <c r="P1025" s="13"/>
      <c r="Q1025" s="13"/>
      <c r="R1025" s="13"/>
      <c r="S1025" s="13"/>
      <c r="T1025" s="13"/>
      <c r="U1025" s="13"/>
      <c r="V1025" s="13"/>
      <c r="W1025" s="13"/>
      <c r="X1025" s="13"/>
      <c r="Y1025" s="13"/>
      <c r="Z1025" s="13"/>
    </row>
    <row r="1026" spans="1:26" ht="14.25" customHeight="1" x14ac:dyDescent="0.2">
      <c r="A1026" s="13"/>
      <c r="B1026" s="13"/>
      <c r="C1026" s="13"/>
      <c r="D1026" s="13"/>
      <c r="E1026" s="13"/>
      <c r="F1026" s="13"/>
      <c r="G1026" s="13"/>
      <c r="H1026" s="13"/>
      <c r="I1026" s="13"/>
      <c r="J1026" s="13"/>
      <c r="K1026" s="13"/>
      <c r="L1026" s="13"/>
      <c r="M1026" s="13"/>
      <c r="N1026" s="13"/>
      <c r="O1026" s="13"/>
      <c r="P1026" s="13"/>
      <c r="Q1026" s="13"/>
      <c r="R1026" s="13"/>
      <c r="S1026" s="13"/>
      <c r="T1026" s="13"/>
      <c r="U1026" s="13"/>
      <c r="V1026" s="13"/>
      <c r="W1026" s="13"/>
      <c r="X1026" s="13"/>
      <c r="Y1026" s="13"/>
      <c r="Z1026" s="13"/>
    </row>
    <row r="1027" spans="1:26" ht="14.25" customHeight="1" x14ac:dyDescent="0.2">
      <c r="A1027" s="13"/>
      <c r="B1027" s="13"/>
      <c r="C1027" s="13"/>
      <c r="D1027" s="13"/>
      <c r="E1027" s="13"/>
      <c r="F1027" s="13"/>
      <c r="G1027" s="13"/>
      <c r="H1027" s="13"/>
      <c r="I1027" s="13"/>
      <c r="J1027" s="13"/>
      <c r="K1027" s="13"/>
      <c r="L1027" s="13"/>
      <c r="M1027" s="13"/>
      <c r="N1027" s="13"/>
      <c r="O1027" s="13"/>
      <c r="P1027" s="13"/>
      <c r="Q1027" s="13"/>
      <c r="R1027" s="13"/>
      <c r="S1027" s="13"/>
      <c r="T1027" s="13"/>
      <c r="U1027" s="13"/>
      <c r="V1027" s="13"/>
      <c r="W1027" s="13"/>
      <c r="X1027" s="13"/>
      <c r="Y1027" s="13"/>
      <c r="Z1027" s="13"/>
    </row>
    <row r="1028" spans="1:26" ht="14.25" customHeight="1" x14ac:dyDescent="0.2">
      <c r="A1028" s="13"/>
      <c r="B1028" s="13"/>
      <c r="C1028" s="13"/>
      <c r="D1028" s="13"/>
      <c r="E1028" s="13"/>
      <c r="F1028" s="13"/>
      <c r="G1028" s="13"/>
      <c r="H1028" s="13"/>
      <c r="I1028" s="13"/>
      <c r="J1028" s="13"/>
      <c r="K1028" s="13"/>
      <c r="L1028" s="13"/>
      <c r="M1028" s="13"/>
      <c r="N1028" s="13"/>
      <c r="O1028" s="13"/>
      <c r="P1028" s="13"/>
      <c r="Q1028" s="13"/>
      <c r="R1028" s="13"/>
      <c r="S1028" s="13"/>
      <c r="T1028" s="13"/>
      <c r="U1028" s="13"/>
      <c r="V1028" s="13"/>
      <c r="W1028" s="13"/>
      <c r="X1028" s="13"/>
      <c r="Y1028" s="13"/>
      <c r="Z1028" s="13"/>
    </row>
    <row r="1029" spans="1:26" ht="14.25" customHeight="1" x14ac:dyDescent="0.2">
      <c r="A1029" s="13"/>
      <c r="B1029" s="13"/>
      <c r="C1029" s="13"/>
      <c r="D1029" s="13"/>
      <c r="E1029" s="13"/>
      <c r="F1029" s="13"/>
      <c r="G1029" s="13"/>
      <c r="H1029" s="13"/>
      <c r="I1029" s="13"/>
      <c r="J1029" s="13"/>
      <c r="K1029" s="13"/>
      <c r="L1029" s="13"/>
      <c r="M1029" s="13"/>
      <c r="N1029" s="13"/>
      <c r="O1029" s="13"/>
      <c r="P1029" s="13"/>
      <c r="Q1029" s="13"/>
      <c r="R1029" s="13"/>
      <c r="S1029" s="13"/>
      <c r="T1029" s="13"/>
      <c r="U1029" s="13"/>
      <c r="V1029" s="13"/>
      <c r="W1029" s="13"/>
      <c r="X1029" s="13"/>
      <c r="Y1029" s="13"/>
      <c r="Z1029" s="13"/>
    </row>
    <row r="1030" spans="1:26" ht="14.25" customHeight="1" x14ac:dyDescent="0.2">
      <c r="A1030" s="13"/>
      <c r="B1030" s="13"/>
      <c r="C1030" s="13"/>
      <c r="D1030" s="13"/>
      <c r="E1030" s="13"/>
      <c r="F1030" s="13"/>
      <c r="G1030" s="13"/>
      <c r="H1030" s="13"/>
      <c r="I1030" s="13"/>
      <c r="J1030" s="13"/>
      <c r="K1030" s="13"/>
      <c r="L1030" s="13"/>
      <c r="M1030" s="13"/>
      <c r="N1030" s="13"/>
      <c r="O1030" s="13"/>
      <c r="P1030" s="13"/>
      <c r="Q1030" s="13"/>
      <c r="R1030" s="13"/>
      <c r="S1030" s="13"/>
      <c r="T1030" s="13"/>
      <c r="U1030" s="13"/>
      <c r="V1030" s="13"/>
      <c r="W1030" s="13"/>
      <c r="X1030" s="13"/>
      <c r="Y1030" s="13"/>
      <c r="Z1030" s="13"/>
    </row>
    <row r="1031" spans="1:26" ht="14.25" customHeight="1" x14ac:dyDescent="0.2">
      <c r="A1031" s="13"/>
      <c r="B1031" s="13"/>
      <c r="C1031" s="13"/>
      <c r="D1031" s="13"/>
      <c r="E1031" s="13"/>
      <c r="F1031" s="13"/>
      <c r="G1031" s="13"/>
      <c r="H1031" s="13"/>
      <c r="I1031" s="13"/>
      <c r="J1031" s="13"/>
      <c r="K1031" s="13"/>
      <c r="L1031" s="13"/>
      <c r="M1031" s="13"/>
      <c r="N1031" s="13"/>
      <c r="O1031" s="13"/>
      <c r="P1031" s="13"/>
      <c r="Q1031" s="13"/>
      <c r="R1031" s="13"/>
      <c r="S1031" s="13"/>
      <c r="T1031" s="13"/>
      <c r="U1031" s="13"/>
      <c r="V1031" s="13"/>
      <c r="W1031" s="13"/>
      <c r="X1031" s="13"/>
      <c r="Y1031" s="13"/>
      <c r="Z1031" s="13"/>
    </row>
    <row r="1032" spans="1:26" ht="14.25" customHeight="1" x14ac:dyDescent="0.2">
      <c r="A1032" s="13"/>
      <c r="B1032" s="13"/>
      <c r="C1032" s="13"/>
      <c r="D1032" s="13"/>
      <c r="E1032" s="13"/>
      <c r="F1032" s="13"/>
      <c r="G1032" s="13"/>
      <c r="H1032" s="13"/>
      <c r="I1032" s="13"/>
      <c r="J1032" s="13"/>
      <c r="K1032" s="13"/>
      <c r="L1032" s="13"/>
      <c r="M1032" s="13"/>
      <c r="N1032" s="13"/>
      <c r="O1032" s="13"/>
      <c r="P1032" s="13"/>
      <c r="Q1032" s="13"/>
      <c r="R1032" s="13"/>
      <c r="S1032" s="13"/>
      <c r="T1032" s="13"/>
      <c r="U1032" s="13"/>
      <c r="V1032" s="13"/>
      <c r="W1032" s="13"/>
      <c r="X1032" s="13"/>
      <c r="Y1032" s="13"/>
      <c r="Z1032" s="13"/>
    </row>
    <row r="1033" spans="1:26" ht="14.25" customHeight="1" x14ac:dyDescent="0.2">
      <c r="A1033" s="13"/>
      <c r="B1033" s="13"/>
      <c r="C1033" s="13"/>
      <c r="D1033" s="13"/>
      <c r="E1033" s="13"/>
      <c r="F1033" s="13"/>
      <c r="G1033" s="13"/>
      <c r="H1033" s="13"/>
      <c r="I1033" s="13"/>
      <c r="J1033" s="13"/>
      <c r="K1033" s="13"/>
      <c r="L1033" s="13"/>
      <c r="M1033" s="13"/>
      <c r="N1033" s="13"/>
      <c r="O1033" s="13"/>
      <c r="P1033" s="13"/>
      <c r="Q1033" s="13"/>
      <c r="R1033" s="13"/>
      <c r="S1033" s="13"/>
      <c r="T1033" s="13"/>
      <c r="U1033" s="13"/>
      <c r="V1033" s="13"/>
      <c r="W1033" s="13"/>
      <c r="X1033" s="13"/>
      <c r="Y1033" s="13"/>
      <c r="Z1033" s="13"/>
    </row>
    <row r="1034" spans="1:26" ht="14.25" customHeight="1" x14ac:dyDescent="0.2">
      <c r="A1034" s="13"/>
      <c r="B1034" s="13"/>
      <c r="C1034" s="13"/>
      <c r="D1034" s="13"/>
      <c r="E1034" s="13"/>
      <c r="F1034" s="13"/>
      <c r="G1034" s="13"/>
      <c r="H1034" s="13"/>
      <c r="I1034" s="13"/>
      <c r="J1034" s="13"/>
      <c r="K1034" s="13"/>
      <c r="L1034" s="13"/>
      <c r="M1034" s="13"/>
      <c r="N1034" s="13"/>
      <c r="O1034" s="13"/>
      <c r="P1034" s="13"/>
      <c r="Q1034" s="13"/>
      <c r="R1034" s="13"/>
      <c r="S1034" s="13"/>
      <c r="T1034" s="13"/>
      <c r="U1034" s="13"/>
      <c r="V1034" s="13"/>
      <c r="W1034" s="13"/>
      <c r="X1034" s="13"/>
      <c r="Y1034" s="13"/>
      <c r="Z1034" s="13"/>
    </row>
    <row r="1035" spans="1:26" ht="14.25" customHeight="1" x14ac:dyDescent="0.2">
      <c r="A1035" s="13"/>
      <c r="B1035" s="13"/>
      <c r="C1035" s="13"/>
      <c r="D1035" s="13"/>
      <c r="E1035" s="13"/>
      <c r="F1035" s="13"/>
      <c r="G1035" s="13"/>
      <c r="H1035" s="13"/>
      <c r="I1035" s="13"/>
      <c r="J1035" s="13"/>
      <c r="K1035" s="13"/>
      <c r="L1035" s="13"/>
      <c r="M1035" s="13"/>
      <c r="N1035" s="13"/>
      <c r="O1035" s="13"/>
      <c r="P1035" s="13"/>
      <c r="Q1035" s="13"/>
      <c r="R1035" s="13"/>
      <c r="S1035" s="13"/>
      <c r="T1035" s="13"/>
      <c r="U1035" s="13"/>
      <c r="V1035" s="13"/>
      <c r="W1035" s="13"/>
      <c r="X1035" s="13"/>
      <c r="Y1035" s="13"/>
      <c r="Z1035" s="13"/>
    </row>
    <row r="1036" spans="1:26" ht="14.25" customHeight="1" x14ac:dyDescent="0.2">
      <c r="A1036" s="13"/>
      <c r="B1036" s="13"/>
      <c r="C1036" s="13"/>
      <c r="D1036" s="13"/>
      <c r="E1036" s="13"/>
      <c r="F1036" s="13"/>
      <c r="G1036" s="13"/>
      <c r="H1036" s="13"/>
      <c r="I1036" s="13"/>
      <c r="J1036" s="13"/>
      <c r="K1036" s="13"/>
      <c r="L1036" s="13"/>
      <c r="M1036" s="13"/>
      <c r="N1036" s="13"/>
      <c r="O1036" s="13"/>
      <c r="P1036" s="13"/>
      <c r="Q1036" s="13"/>
      <c r="R1036" s="13"/>
      <c r="S1036" s="13"/>
      <c r="T1036" s="13"/>
      <c r="U1036" s="13"/>
      <c r="V1036" s="13"/>
      <c r="W1036" s="13"/>
      <c r="X1036" s="13"/>
      <c r="Y1036" s="13"/>
      <c r="Z1036" s="13"/>
    </row>
    <row r="1037" spans="1:26" ht="14.25" customHeight="1" x14ac:dyDescent="0.2">
      <c r="A1037" s="13"/>
      <c r="B1037" s="13"/>
      <c r="C1037" s="13"/>
      <c r="D1037" s="13"/>
      <c r="E1037" s="13"/>
      <c r="F1037" s="13"/>
      <c r="G1037" s="13"/>
      <c r="H1037" s="13"/>
      <c r="I1037" s="13"/>
      <c r="J1037" s="13"/>
      <c r="K1037" s="13"/>
      <c r="L1037" s="13"/>
      <c r="M1037" s="13"/>
      <c r="N1037" s="13"/>
      <c r="O1037" s="13"/>
      <c r="P1037" s="13"/>
      <c r="Q1037" s="13"/>
      <c r="R1037" s="13"/>
      <c r="S1037" s="13"/>
      <c r="T1037" s="13"/>
      <c r="U1037" s="13"/>
      <c r="V1037" s="13"/>
      <c r="W1037" s="13"/>
      <c r="X1037" s="13"/>
      <c r="Y1037" s="13"/>
      <c r="Z1037" s="13"/>
    </row>
    <row r="1038" spans="1:26" ht="14.25" customHeight="1" x14ac:dyDescent="0.2">
      <c r="A1038" s="13"/>
      <c r="B1038" s="13"/>
      <c r="C1038" s="13"/>
      <c r="D1038" s="13"/>
      <c r="E1038" s="13"/>
      <c r="F1038" s="13"/>
      <c r="G1038" s="13"/>
      <c r="H1038" s="13"/>
      <c r="I1038" s="13"/>
      <c r="J1038" s="13"/>
      <c r="K1038" s="13"/>
      <c r="L1038" s="13"/>
      <c r="M1038" s="13"/>
      <c r="N1038" s="13"/>
      <c r="O1038" s="13"/>
      <c r="P1038" s="13"/>
      <c r="Q1038" s="13"/>
      <c r="R1038" s="13"/>
      <c r="S1038" s="13"/>
      <c r="T1038" s="13"/>
      <c r="U1038" s="13"/>
      <c r="V1038" s="13"/>
      <c r="W1038" s="13"/>
      <c r="X1038" s="13"/>
      <c r="Y1038" s="13"/>
      <c r="Z1038" s="13"/>
    </row>
    <row r="1039" spans="1:26" ht="14.25" customHeight="1" x14ac:dyDescent="0.2">
      <c r="A1039" s="13"/>
      <c r="B1039" s="13"/>
      <c r="C1039" s="13"/>
      <c r="D1039" s="13"/>
      <c r="E1039" s="13"/>
      <c r="F1039" s="13"/>
      <c r="G1039" s="13"/>
      <c r="H1039" s="13"/>
      <c r="I1039" s="13"/>
      <c r="J1039" s="13"/>
      <c r="K1039" s="13"/>
      <c r="L1039" s="13"/>
      <c r="M1039" s="13"/>
      <c r="N1039" s="13"/>
      <c r="O1039" s="13"/>
      <c r="P1039" s="13"/>
      <c r="Q1039" s="13"/>
      <c r="R1039" s="13"/>
      <c r="S1039" s="13"/>
      <c r="T1039" s="13"/>
      <c r="U1039" s="13"/>
      <c r="V1039" s="13"/>
      <c r="W1039" s="13"/>
      <c r="X1039" s="13"/>
      <c r="Y1039" s="13"/>
      <c r="Z1039" s="13"/>
    </row>
    <row r="1040" spans="1:26" ht="14.25" customHeight="1" x14ac:dyDescent="0.2">
      <c r="A1040" s="13"/>
      <c r="B1040" s="13"/>
      <c r="C1040" s="13"/>
      <c r="D1040" s="13"/>
      <c r="E1040" s="13"/>
      <c r="F1040" s="13"/>
      <c r="G1040" s="13"/>
      <c r="H1040" s="13"/>
      <c r="I1040" s="13"/>
      <c r="J1040" s="13"/>
      <c r="K1040" s="13"/>
      <c r="L1040" s="13"/>
      <c r="M1040" s="13"/>
      <c r="N1040" s="13"/>
      <c r="O1040" s="13"/>
      <c r="P1040" s="13"/>
      <c r="Q1040" s="13"/>
      <c r="R1040" s="13"/>
      <c r="S1040" s="13"/>
      <c r="T1040" s="13"/>
      <c r="U1040" s="13"/>
      <c r="V1040" s="13"/>
      <c r="W1040" s="13"/>
      <c r="X1040" s="13"/>
      <c r="Y1040" s="13"/>
      <c r="Z1040" s="13"/>
    </row>
    <row r="1041" spans="1:26" ht="14.25" customHeight="1" x14ac:dyDescent="0.2">
      <c r="A1041" s="13"/>
      <c r="B1041" s="13"/>
      <c r="C1041" s="13"/>
      <c r="D1041" s="13"/>
      <c r="E1041" s="13"/>
      <c r="F1041" s="13"/>
      <c r="G1041" s="13"/>
      <c r="H1041" s="13"/>
      <c r="I1041" s="13"/>
      <c r="J1041" s="13"/>
      <c r="K1041" s="13"/>
      <c r="L1041" s="13"/>
      <c r="M1041" s="13"/>
      <c r="N1041" s="13"/>
      <c r="O1041" s="13"/>
      <c r="P1041" s="13"/>
      <c r="Q1041" s="13"/>
      <c r="R1041" s="13"/>
      <c r="S1041" s="13"/>
      <c r="T1041" s="13"/>
      <c r="U1041" s="13"/>
      <c r="V1041" s="13"/>
      <c r="W1041" s="13"/>
      <c r="X1041" s="13"/>
      <c r="Y1041" s="13"/>
      <c r="Z1041" s="13"/>
    </row>
    <row r="1042" spans="1:26" ht="14.25" customHeight="1" x14ac:dyDescent="0.2">
      <c r="A1042" s="13"/>
      <c r="B1042" s="13"/>
      <c r="C1042" s="13"/>
      <c r="D1042" s="13"/>
      <c r="E1042" s="13"/>
      <c r="F1042" s="13"/>
      <c r="G1042" s="13"/>
      <c r="H1042" s="13"/>
      <c r="I1042" s="13"/>
      <c r="J1042" s="13"/>
      <c r="K1042" s="13"/>
      <c r="L1042" s="13"/>
      <c r="M1042" s="13"/>
      <c r="N1042" s="13"/>
      <c r="O1042" s="13"/>
      <c r="P1042" s="13"/>
      <c r="Q1042" s="13"/>
      <c r="R1042" s="13"/>
      <c r="S1042" s="13"/>
      <c r="T1042" s="13"/>
      <c r="U1042" s="13"/>
      <c r="V1042" s="13"/>
      <c r="W1042" s="13"/>
      <c r="X1042" s="13"/>
      <c r="Y1042" s="13"/>
      <c r="Z1042" s="13"/>
    </row>
    <row r="1043" spans="1:26" ht="14.25" customHeight="1" x14ac:dyDescent="0.2">
      <c r="A1043" s="13"/>
      <c r="B1043" s="13"/>
      <c r="C1043" s="13"/>
      <c r="D1043" s="13"/>
      <c r="E1043" s="13"/>
      <c r="F1043" s="13"/>
      <c r="G1043" s="13"/>
      <c r="H1043" s="13"/>
      <c r="I1043" s="13"/>
      <c r="J1043" s="13"/>
      <c r="K1043" s="13"/>
      <c r="L1043" s="13"/>
      <c r="M1043" s="13"/>
      <c r="N1043" s="13"/>
      <c r="O1043" s="13"/>
      <c r="P1043" s="13"/>
      <c r="Q1043" s="13"/>
      <c r="R1043" s="13"/>
      <c r="S1043" s="13"/>
      <c r="T1043" s="13"/>
      <c r="U1043" s="13"/>
      <c r="V1043" s="13"/>
      <c r="W1043" s="13"/>
      <c r="X1043" s="13"/>
      <c r="Y1043" s="13"/>
      <c r="Z1043" s="13"/>
    </row>
    <row r="1044" spans="1:26" ht="14.25" customHeight="1" x14ac:dyDescent="0.2">
      <c r="A1044" s="13"/>
      <c r="B1044" s="13"/>
      <c r="C1044" s="13"/>
      <c r="D1044" s="13"/>
      <c r="E1044" s="13"/>
      <c r="F1044" s="13"/>
      <c r="G1044" s="13"/>
      <c r="H1044" s="13"/>
      <c r="I1044" s="13"/>
      <c r="J1044" s="13"/>
      <c r="K1044" s="13"/>
      <c r="L1044" s="13"/>
      <c r="M1044" s="13"/>
      <c r="N1044" s="13"/>
      <c r="O1044" s="13"/>
      <c r="P1044" s="13"/>
      <c r="Q1044" s="13"/>
      <c r="R1044" s="13"/>
      <c r="S1044" s="13"/>
      <c r="T1044" s="13"/>
      <c r="U1044" s="13"/>
      <c r="V1044" s="13"/>
      <c r="W1044" s="13"/>
      <c r="X1044" s="13"/>
      <c r="Y1044" s="13"/>
      <c r="Z1044" s="13"/>
    </row>
    <row r="1045" spans="1:26" ht="14.25" customHeight="1" x14ac:dyDescent="0.2">
      <c r="A1045" s="13"/>
      <c r="B1045" s="13"/>
      <c r="C1045" s="13"/>
      <c r="D1045" s="13"/>
      <c r="E1045" s="13"/>
      <c r="F1045" s="13"/>
      <c r="G1045" s="13"/>
      <c r="H1045" s="13"/>
      <c r="I1045" s="13"/>
      <c r="J1045" s="13"/>
      <c r="K1045" s="13"/>
      <c r="L1045" s="13"/>
      <c r="M1045" s="13"/>
      <c r="N1045" s="13"/>
      <c r="O1045" s="13"/>
      <c r="P1045" s="13"/>
      <c r="Q1045" s="13"/>
      <c r="R1045" s="13"/>
      <c r="S1045" s="13"/>
      <c r="T1045" s="13"/>
      <c r="U1045" s="13"/>
      <c r="V1045" s="13"/>
      <c r="W1045" s="13"/>
      <c r="X1045" s="13"/>
      <c r="Y1045" s="13"/>
      <c r="Z1045" s="13"/>
    </row>
    <row r="1046" spans="1:26" ht="14.25" customHeight="1" x14ac:dyDescent="0.2">
      <c r="A1046" s="13"/>
      <c r="B1046" s="13"/>
      <c r="C1046" s="13"/>
      <c r="D1046" s="13"/>
      <c r="E1046" s="13"/>
      <c r="F1046" s="13"/>
      <c r="G1046" s="13"/>
      <c r="H1046" s="13"/>
      <c r="I1046" s="13"/>
      <c r="J1046" s="13"/>
      <c r="K1046" s="13"/>
      <c r="L1046" s="13"/>
      <c r="M1046" s="13"/>
      <c r="N1046" s="13"/>
      <c r="O1046" s="13"/>
      <c r="P1046" s="13"/>
      <c r="Q1046" s="13"/>
      <c r="R1046" s="13"/>
      <c r="S1046" s="13"/>
      <c r="T1046" s="13"/>
      <c r="U1046" s="13"/>
      <c r="V1046" s="13"/>
      <c r="W1046" s="13"/>
      <c r="X1046" s="13"/>
      <c r="Y1046" s="13"/>
      <c r="Z1046" s="13"/>
    </row>
    <row r="1047" spans="1:26" ht="14.25" customHeight="1" x14ac:dyDescent="0.2">
      <c r="A1047" s="13"/>
      <c r="B1047" s="13"/>
      <c r="C1047" s="13"/>
      <c r="D1047" s="13"/>
      <c r="E1047" s="13"/>
      <c r="F1047" s="13"/>
      <c r="G1047" s="13"/>
      <c r="H1047" s="13"/>
      <c r="I1047" s="13"/>
      <c r="J1047" s="13"/>
      <c r="K1047" s="13"/>
      <c r="L1047" s="13"/>
      <c r="M1047" s="13"/>
      <c r="N1047" s="13"/>
      <c r="O1047" s="13"/>
      <c r="P1047" s="13"/>
      <c r="Q1047" s="13"/>
      <c r="R1047" s="13"/>
      <c r="S1047" s="13"/>
      <c r="T1047" s="13"/>
      <c r="U1047" s="13"/>
      <c r="V1047" s="13"/>
      <c r="W1047" s="13"/>
      <c r="X1047" s="13"/>
      <c r="Y1047" s="13"/>
      <c r="Z1047" s="13"/>
    </row>
    <row r="1048" spans="1:26" ht="14.25" customHeight="1" x14ac:dyDescent="0.2">
      <c r="A1048" s="13"/>
      <c r="B1048" s="13"/>
      <c r="C1048" s="13"/>
      <c r="D1048" s="13"/>
      <c r="E1048" s="13"/>
      <c r="F1048" s="13"/>
      <c r="G1048" s="13"/>
      <c r="H1048" s="13"/>
      <c r="I1048" s="13"/>
      <c r="J1048" s="13"/>
      <c r="K1048" s="13"/>
      <c r="L1048" s="13"/>
      <c r="M1048" s="13"/>
      <c r="N1048" s="13"/>
      <c r="O1048" s="13"/>
      <c r="P1048" s="13"/>
      <c r="Q1048" s="13"/>
      <c r="R1048" s="13"/>
      <c r="S1048" s="13"/>
      <c r="T1048" s="13"/>
      <c r="U1048" s="13"/>
      <c r="V1048" s="13"/>
      <c r="W1048" s="13"/>
      <c r="X1048" s="13"/>
      <c r="Y1048" s="13"/>
      <c r="Z1048" s="13"/>
    </row>
    <row r="1049" spans="1:26" ht="14.25" customHeight="1" x14ac:dyDescent="0.2">
      <c r="A1049" s="13"/>
      <c r="B1049" s="13"/>
      <c r="C1049" s="13"/>
      <c r="D1049" s="13"/>
      <c r="E1049" s="13"/>
      <c r="F1049" s="13"/>
      <c r="G1049" s="13"/>
      <c r="H1049" s="13"/>
      <c r="I1049" s="13"/>
      <c r="J1049" s="13"/>
      <c r="K1049" s="13"/>
      <c r="L1049" s="13"/>
      <c r="M1049" s="13"/>
      <c r="N1049" s="13"/>
      <c r="O1049" s="13"/>
      <c r="P1049" s="13"/>
      <c r="Q1049" s="13"/>
      <c r="R1049" s="13"/>
      <c r="S1049" s="13"/>
      <c r="T1049" s="13"/>
      <c r="U1049" s="13"/>
      <c r="V1049" s="13"/>
      <c r="W1049" s="13"/>
      <c r="X1049" s="13"/>
      <c r="Y1049" s="13"/>
      <c r="Z1049" s="13"/>
    </row>
    <row r="1050" spans="1:26" ht="14.25" customHeight="1" x14ac:dyDescent="0.2">
      <c r="A1050" s="13"/>
      <c r="B1050" s="13"/>
      <c r="C1050" s="13"/>
      <c r="D1050" s="13"/>
      <c r="E1050" s="13"/>
      <c r="F1050" s="13"/>
      <c r="G1050" s="13"/>
      <c r="H1050" s="13"/>
      <c r="I1050" s="13"/>
      <c r="J1050" s="13"/>
      <c r="K1050" s="13"/>
      <c r="L1050" s="13"/>
      <c r="M1050" s="13"/>
      <c r="N1050" s="13"/>
      <c r="O1050" s="13"/>
      <c r="P1050" s="13"/>
      <c r="Q1050" s="13"/>
      <c r="R1050" s="13"/>
      <c r="S1050" s="13"/>
      <c r="T1050" s="13"/>
      <c r="U1050" s="13"/>
      <c r="V1050" s="13"/>
      <c r="W1050" s="13"/>
      <c r="X1050" s="13"/>
      <c r="Y1050" s="13"/>
      <c r="Z1050" s="13"/>
    </row>
    <row r="1051" spans="1:26" ht="14.25" customHeight="1" x14ac:dyDescent="0.2">
      <c r="A1051" s="13"/>
      <c r="B1051" s="13"/>
      <c r="C1051" s="13"/>
      <c r="D1051" s="13"/>
      <c r="E1051" s="13"/>
      <c r="F1051" s="13"/>
      <c r="G1051" s="13"/>
      <c r="H1051" s="13"/>
      <c r="I1051" s="13"/>
      <c r="J1051" s="13"/>
      <c r="K1051" s="13"/>
      <c r="L1051" s="13"/>
      <c r="M1051" s="13"/>
      <c r="N1051" s="13"/>
      <c r="O1051" s="13"/>
      <c r="P1051" s="13"/>
      <c r="Q1051" s="13"/>
      <c r="R1051" s="13"/>
      <c r="S1051" s="13"/>
      <c r="T1051" s="13"/>
      <c r="U1051" s="13"/>
      <c r="V1051" s="13"/>
      <c r="W1051" s="13"/>
      <c r="X1051" s="13"/>
      <c r="Y1051" s="13"/>
      <c r="Z1051" s="13"/>
    </row>
    <row r="1052" spans="1:26" ht="14.25" customHeight="1" x14ac:dyDescent="0.2">
      <c r="A1052" s="13"/>
      <c r="B1052" s="13"/>
      <c r="C1052" s="13"/>
      <c r="D1052" s="13"/>
      <c r="E1052" s="13"/>
      <c r="F1052" s="13"/>
      <c r="G1052" s="13"/>
      <c r="H1052" s="13"/>
      <c r="I1052" s="13"/>
      <c r="J1052" s="13"/>
      <c r="K1052" s="13"/>
      <c r="L1052" s="13"/>
      <c r="M1052" s="13"/>
      <c r="N1052" s="13"/>
      <c r="O1052" s="13"/>
      <c r="P1052" s="13"/>
      <c r="Q1052" s="13"/>
      <c r="R1052" s="13"/>
      <c r="S1052" s="13"/>
      <c r="T1052" s="13"/>
      <c r="U1052" s="13"/>
      <c r="V1052" s="13"/>
      <c r="W1052" s="13"/>
      <c r="X1052" s="13"/>
      <c r="Y1052" s="13"/>
      <c r="Z1052" s="13"/>
    </row>
    <row r="1053" spans="1:26" ht="14.25" customHeight="1" x14ac:dyDescent="0.2">
      <c r="A1053" s="13"/>
      <c r="B1053" s="13"/>
      <c r="C1053" s="13"/>
      <c r="D1053" s="13"/>
      <c r="E1053" s="13"/>
      <c r="F1053" s="13"/>
      <c r="G1053" s="13"/>
      <c r="H1053" s="13"/>
      <c r="I1053" s="13"/>
      <c r="J1053" s="13"/>
      <c r="K1053" s="13"/>
      <c r="L1053" s="13"/>
      <c r="M1053" s="13"/>
      <c r="N1053" s="13"/>
      <c r="O1053" s="13"/>
      <c r="P1053" s="13"/>
      <c r="Q1053" s="13"/>
      <c r="R1053" s="13"/>
      <c r="S1053" s="13"/>
      <c r="T1053" s="13"/>
      <c r="U1053" s="13"/>
      <c r="V1053" s="13"/>
      <c r="W1053" s="13"/>
      <c r="X1053" s="13"/>
      <c r="Y1053" s="13"/>
      <c r="Z1053" s="13"/>
    </row>
    <row r="1054" spans="1:26" ht="14.25" customHeight="1" x14ac:dyDescent="0.2">
      <c r="A1054" s="13"/>
      <c r="B1054" s="13"/>
      <c r="C1054" s="13"/>
      <c r="D1054" s="13"/>
      <c r="E1054" s="13"/>
      <c r="F1054" s="13"/>
      <c r="G1054" s="13"/>
      <c r="H1054" s="13"/>
      <c r="I1054" s="13"/>
      <c r="J1054" s="13"/>
      <c r="K1054" s="13"/>
      <c r="L1054" s="13"/>
      <c r="M1054" s="13"/>
      <c r="N1054" s="13"/>
      <c r="O1054" s="13"/>
      <c r="P1054" s="13"/>
      <c r="Q1054" s="13"/>
      <c r="R1054" s="13"/>
      <c r="S1054" s="13"/>
      <c r="T1054" s="13"/>
      <c r="U1054" s="13"/>
      <c r="V1054" s="13"/>
      <c r="W1054" s="13"/>
      <c r="X1054" s="13"/>
      <c r="Y1054" s="13"/>
      <c r="Z1054" s="13"/>
    </row>
    <row r="1055" spans="1:26" ht="14.25" customHeight="1" x14ac:dyDescent="0.2">
      <c r="A1055" s="13"/>
      <c r="B1055" s="13"/>
      <c r="C1055" s="13"/>
      <c r="D1055" s="13"/>
      <c r="E1055" s="13"/>
      <c r="F1055" s="13"/>
      <c r="G1055" s="13"/>
      <c r="H1055" s="13"/>
      <c r="I1055" s="13"/>
      <c r="J1055" s="13"/>
      <c r="K1055" s="13"/>
      <c r="L1055" s="13"/>
      <c r="M1055" s="13"/>
      <c r="N1055" s="13"/>
      <c r="O1055" s="13"/>
      <c r="P1055" s="13"/>
      <c r="Q1055" s="13"/>
      <c r="R1055" s="13"/>
      <c r="S1055" s="13"/>
      <c r="T1055" s="13"/>
      <c r="U1055" s="13"/>
      <c r="V1055" s="13"/>
      <c r="W1055" s="13"/>
      <c r="X1055" s="13"/>
      <c r="Y1055" s="13"/>
      <c r="Z1055" s="13"/>
    </row>
    <row r="1056" spans="1:26" ht="14.25" customHeight="1" x14ac:dyDescent="0.2">
      <c r="A1056" s="13"/>
      <c r="B1056" s="13"/>
      <c r="C1056" s="13"/>
      <c r="D1056" s="13"/>
      <c r="E1056" s="13"/>
      <c r="F1056" s="13"/>
      <c r="G1056" s="13"/>
      <c r="H1056" s="13"/>
      <c r="I1056" s="13"/>
      <c r="J1056" s="13"/>
      <c r="K1056" s="13"/>
      <c r="L1056" s="13"/>
      <c r="M1056" s="13"/>
      <c r="N1056" s="13"/>
      <c r="O1056" s="13"/>
      <c r="P1056" s="13"/>
      <c r="Q1056" s="13"/>
      <c r="R1056" s="13"/>
      <c r="S1056" s="13"/>
      <c r="T1056" s="13"/>
      <c r="U1056" s="13"/>
      <c r="V1056" s="13"/>
      <c r="W1056" s="13"/>
      <c r="X1056" s="13"/>
      <c r="Y1056" s="13"/>
      <c r="Z1056" s="13"/>
    </row>
    <row r="1057" spans="1:26" ht="14.25" customHeight="1" x14ac:dyDescent="0.2">
      <c r="A1057" s="13"/>
      <c r="B1057" s="13"/>
      <c r="C1057" s="13"/>
      <c r="D1057" s="13"/>
      <c r="E1057" s="13"/>
      <c r="F1057" s="13"/>
      <c r="G1057" s="13"/>
      <c r="H1057" s="13"/>
      <c r="I1057" s="13"/>
      <c r="J1057" s="13"/>
      <c r="K1057" s="13"/>
      <c r="L1057" s="13"/>
      <c r="M1057" s="13"/>
      <c r="N1057" s="13"/>
      <c r="O1057" s="13"/>
      <c r="P1057" s="13"/>
      <c r="Q1057" s="13"/>
      <c r="R1057" s="13"/>
      <c r="S1057" s="13"/>
      <c r="T1057" s="13"/>
      <c r="U1057" s="13"/>
      <c r="V1057" s="13"/>
      <c r="W1057" s="13"/>
      <c r="X1057" s="13"/>
      <c r="Y1057" s="13"/>
      <c r="Z1057" s="13"/>
    </row>
    <row r="1058" spans="1:26" ht="14.25" customHeight="1" x14ac:dyDescent="0.2">
      <c r="A1058" s="13"/>
      <c r="B1058" s="13"/>
      <c r="C1058" s="13"/>
      <c r="D1058" s="13"/>
      <c r="E1058" s="13"/>
      <c r="F1058" s="13"/>
      <c r="G1058" s="13"/>
      <c r="H1058" s="13"/>
      <c r="I1058" s="13"/>
      <c r="J1058" s="13"/>
      <c r="K1058" s="13"/>
      <c r="L1058" s="13"/>
      <c r="M1058" s="13"/>
      <c r="N1058" s="13"/>
      <c r="O1058" s="13"/>
      <c r="P1058" s="13"/>
      <c r="Q1058" s="13"/>
      <c r="R1058" s="13"/>
      <c r="S1058" s="13"/>
      <c r="T1058" s="13"/>
      <c r="U1058" s="13"/>
      <c r="V1058" s="13"/>
      <c r="W1058" s="13"/>
      <c r="X1058" s="13"/>
      <c r="Y1058" s="13"/>
      <c r="Z1058" s="13"/>
    </row>
    <row r="1059" spans="1:26" ht="14.25" customHeight="1" x14ac:dyDescent="0.2">
      <c r="A1059" s="13"/>
      <c r="B1059" s="13"/>
      <c r="C1059" s="13"/>
      <c r="D1059" s="13"/>
      <c r="E1059" s="13"/>
      <c r="F1059" s="13"/>
      <c r="G1059" s="13"/>
      <c r="H1059" s="13"/>
      <c r="I1059" s="13"/>
      <c r="J1059" s="13"/>
      <c r="K1059" s="13"/>
      <c r="L1059" s="13"/>
      <c r="M1059" s="13"/>
      <c r="N1059" s="13"/>
      <c r="O1059" s="13"/>
      <c r="P1059" s="13"/>
      <c r="Q1059" s="13"/>
      <c r="R1059" s="13"/>
      <c r="S1059" s="13"/>
      <c r="T1059" s="13"/>
      <c r="U1059" s="13"/>
      <c r="V1059" s="13"/>
      <c r="W1059" s="13"/>
      <c r="X1059" s="13"/>
      <c r="Y1059" s="13"/>
      <c r="Z1059" s="13"/>
    </row>
    <row r="1060" spans="1:26" ht="14.25" customHeight="1" x14ac:dyDescent="0.2">
      <c r="A1060" s="13"/>
      <c r="B1060" s="13"/>
      <c r="C1060" s="13"/>
      <c r="D1060" s="13"/>
      <c r="E1060" s="13"/>
      <c r="F1060" s="13"/>
      <c r="G1060" s="13"/>
      <c r="H1060" s="13"/>
      <c r="I1060" s="13"/>
      <c r="J1060" s="13"/>
      <c r="K1060" s="13"/>
      <c r="L1060" s="13"/>
      <c r="M1060" s="13"/>
      <c r="N1060" s="13"/>
      <c r="O1060" s="13"/>
      <c r="P1060" s="13"/>
      <c r="Q1060" s="13"/>
      <c r="R1060" s="13"/>
      <c r="S1060" s="13"/>
      <c r="T1060" s="13"/>
      <c r="U1060" s="13"/>
      <c r="V1060" s="13"/>
      <c r="W1060" s="13"/>
      <c r="X1060" s="13"/>
      <c r="Y1060" s="13"/>
      <c r="Z1060" s="13"/>
    </row>
    <row r="1061" spans="1:26" ht="14.25" customHeight="1" x14ac:dyDescent="0.2">
      <c r="A1061" s="13"/>
      <c r="B1061" s="13"/>
      <c r="C1061" s="13"/>
      <c r="D1061" s="13"/>
      <c r="E1061" s="13"/>
      <c r="F1061" s="13"/>
      <c r="G1061" s="13"/>
      <c r="H1061" s="13"/>
      <c r="I1061" s="13"/>
      <c r="J1061" s="13"/>
      <c r="K1061" s="13"/>
      <c r="L1061" s="13"/>
      <c r="M1061" s="13"/>
      <c r="N1061" s="13"/>
      <c r="O1061" s="13"/>
      <c r="P1061" s="13"/>
      <c r="Q1061" s="13"/>
      <c r="R1061" s="13"/>
      <c r="S1061" s="13"/>
      <c r="T1061" s="13"/>
      <c r="U1061" s="13"/>
      <c r="V1061" s="13"/>
      <c r="W1061" s="13"/>
      <c r="X1061" s="13"/>
      <c r="Y1061" s="13"/>
      <c r="Z1061" s="13"/>
    </row>
    <row r="1062" spans="1:26" ht="14.25" customHeight="1" x14ac:dyDescent="0.2">
      <c r="A1062" s="13"/>
      <c r="B1062" s="13"/>
      <c r="C1062" s="13"/>
      <c r="D1062" s="13"/>
      <c r="E1062" s="13"/>
      <c r="F1062" s="13"/>
      <c r="G1062" s="13"/>
      <c r="H1062" s="13"/>
      <c r="I1062" s="13"/>
      <c r="J1062" s="13"/>
      <c r="K1062" s="13"/>
      <c r="L1062" s="13"/>
      <c r="M1062" s="13"/>
      <c r="N1062" s="13"/>
      <c r="O1062" s="13"/>
      <c r="P1062" s="13"/>
      <c r="Q1062" s="13"/>
      <c r="R1062" s="13"/>
      <c r="S1062" s="13"/>
      <c r="T1062" s="13"/>
      <c r="U1062" s="13"/>
      <c r="V1062" s="13"/>
      <c r="W1062" s="13"/>
      <c r="X1062" s="13"/>
      <c r="Y1062" s="13"/>
      <c r="Z1062" s="13"/>
    </row>
    <row r="1063" spans="1:26" ht="14.25" customHeight="1" x14ac:dyDescent="0.2">
      <c r="A1063" s="13"/>
      <c r="B1063" s="13"/>
      <c r="C1063" s="13"/>
      <c r="D1063" s="13"/>
      <c r="E1063" s="13"/>
      <c r="F1063" s="13"/>
      <c r="G1063" s="13"/>
      <c r="H1063" s="13"/>
      <c r="I1063" s="13"/>
      <c r="J1063" s="13"/>
      <c r="K1063" s="13"/>
      <c r="L1063" s="13"/>
      <c r="M1063" s="13"/>
      <c r="N1063" s="13"/>
      <c r="O1063" s="13"/>
      <c r="P1063" s="13"/>
      <c r="Q1063" s="13"/>
      <c r="R1063" s="13"/>
      <c r="S1063" s="13"/>
      <c r="T1063" s="13"/>
      <c r="U1063" s="13"/>
      <c r="V1063" s="13"/>
      <c r="W1063" s="13"/>
      <c r="X1063" s="13"/>
      <c r="Y1063" s="13"/>
      <c r="Z1063" s="13"/>
    </row>
    <row r="1064" spans="1:26" ht="14.25" customHeight="1" x14ac:dyDescent="0.2">
      <c r="A1064" s="13"/>
      <c r="B1064" s="13"/>
      <c r="C1064" s="13"/>
      <c r="D1064" s="13"/>
      <c r="E1064" s="13"/>
      <c r="F1064" s="13"/>
      <c r="G1064" s="13"/>
      <c r="H1064" s="13"/>
      <c r="I1064" s="13"/>
      <c r="J1064" s="13"/>
      <c r="K1064" s="13"/>
      <c r="L1064" s="13"/>
      <c r="M1064" s="13"/>
      <c r="N1064" s="13"/>
      <c r="O1064" s="13"/>
      <c r="P1064" s="13"/>
      <c r="Q1064" s="13"/>
      <c r="R1064" s="13"/>
      <c r="S1064" s="13"/>
      <c r="T1064" s="13"/>
      <c r="U1064" s="13"/>
      <c r="V1064" s="13"/>
      <c r="W1064" s="13"/>
      <c r="X1064" s="13"/>
      <c r="Y1064" s="13"/>
      <c r="Z1064" s="13"/>
    </row>
    <row r="1065" spans="1:26" ht="14.25" customHeight="1" x14ac:dyDescent="0.2">
      <c r="A1065" s="13"/>
      <c r="B1065" s="13"/>
      <c r="C1065" s="13"/>
      <c r="D1065" s="13"/>
      <c r="E1065" s="13"/>
      <c r="F1065" s="13"/>
      <c r="G1065" s="13"/>
      <c r="H1065" s="13"/>
      <c r="I1065" s="13"/>
      <c r="J1065" s="13"/>
      <c r="K1065" s="13"/>
      <c r="L1065" s="13"/>
      <c r="M1065" s="13"/>
      <c r="N1065" s="13"/>
      <c r="O1065" s="13"/>
      <c r="P1065" s="13"/>
      <c r="Q1065" s="13"/>
      <c r="R1065" s="13"/>
      <c r="S1065" s="13"/>
      <c r="T1065" s="13"/>
      <c r="U1065" s="13"/>
      <c r="V1065" s="13"/>
      <c r="W1065" s="13"/>
      <c r="X1065" s="13"/>
      <c r="Y1065" s="13"/>
      <c r="Z1065" s="13"/>
    </row>
    <row r="1066" spans="1:26" ht="14.25" customHeight="1" x14ac:dyDescent="0.2">
      <c r="A1066" s="13"/>
      <c r="B1066" s="13"/>
      <c r="C1066" s="13"/>
      <c r="D1066" s="13"/>
      <c r="E1066" s="13"/>
      <c r="F1066" s="13"/>
      <c r="G1066" s="13"/>
      <c r="H1066" s="13"/>
      <c r="I1066" s="13"/>
      <c r="J1066" s="13"/>
      <c r="K1066" s="13"/>
      <c r="L1066" s="13"/>
      <c r="M1066" s="13"/>
      <c r="N1066" s="13"/>
      <c r="O1066" s="13"/>
      <c r="P1066" s="13"/>
      <c r="Q1066" s="13"/>
      <c r="R1066" s="13"/>
      <c r="S1066" s="13"/>
      <c r="T1066" s="13"/>
      <c r="U1066" s="13"/>
      <c r="V1066" s="13"/>
      <c r="W1066" s="13"/>
      <c r="X1066" s="13"/>
      <c r="Y1066" s="13"/>
      <c r="Z1066" s="13"/>
    </row>
    <row r="1067" spans="1:26" ht="14.25" customHeight="1" x14ac:dyDescent="0.2">
      <c r="A1067" s="13"/>
      <c r="B1067" s="13"/>
      <c r="C1067" s="13"/>
      <c r="D1067" s="13"/>
      <c r="E1067" s="13"/>
      <c r="F1067" s="13"/>
      <c r="G1067" s="13"/>
      <c r="H1067" s="13"/>
      <c r="I1067" s="13"/>
      <c r="J1067" s="13"/>
      <c r="K1067" s="13"/>
      <c r="L1067" s="13"/>
      <c r="M1067" s="13"/>
      <c r="N1067" s="13"/>
      <c r="O1067" s="13"/>
      <c r="P1067" s="13"/>
      <c r="Q1067" s="13"/>
      <c r="R1067" s="13"/>
      <c r="S1067" s="13"/>
      <c r="T1067" s="13"/>
      <c r="U1067" s="13"/>
      <c r="V1067" s="13"/>
      <c r="W1067" s="13"/>
      <c r="X1067" s="13"/>
      <c r="Y1067" s="13"/>
      <c r="Z1067" s="13"/>
    </row>
    <row r="1068" spans="1:26" ht="14.25" customHeight="1" x14ac:dyDescent="0.2">
      <c r="A1068" s="13"/>
      <c r="B1068" s="13"/>
      <c r="C1068" s="13"/>
      <c r="D1068" s="13"/>
      <c r="E1068" s="13"/>
      <c r="F1068" s="13"/>
      <c r="G1068" s="13"/>
      <c r="H1068" s="13"/>
      <c r="I1068" s="13"/>
      <c r="J1068" s="13"/>
      <c r="K1068" s="13"/>
      <c r="L1068" s="13"/>
      <c r="M1068" s="13"/>
      <c r="N1068" s="13"/>
      <c r="O1068" s="13"/>
      <c r="P1068" s="13"/>
      <c r="Q1068" s="13"/>
      <c r="R1068" s="13"/>
      <c r="S1068" s="13"/>
      <c r="T1068" s="13"/>
      <c r="U1068" s="13"/>
      <c r="V1068" s="13"/>
      <c r="W1068" s="13"/>
      <c r="X1068" s="13"/>
      <c r="Y1068" s="13"/>
      <c r="Z1068" s="13"/>
    </row>
    <row r="1069" spans="1:26" ht="14.25" customHeight="1" x14ac:dyDescent="0.2">
      <c r="A1069" s="13"/>
      <c r="B1069" s="13"/>
      <c r="C1069" s="13"/>
      <c r="D1069" s="13"/>
      <c r="E1069" s="13"/>
      <c r="F1069" s="13"/>
      <c r="G1069" s="13"/>
      <c r="H1069" s="13"/>
      <c r="I1069" s="13"/>
      <c r="J1069" s="13"/>
      <c r="K1069" s="13"/>
      <c r="L1069" s="13"/>
      <c r="M1069" s="13"/>
      <c r="N1069" s="13"/>
      <c r="O1069" s="13"/>
      <c r="P1069" s="13"/>
      <c r="Q1069" s="13"/>
      <c r="R1069" s="13"/>
      <c r="S1069" s="13"/>
      <c r="T1069" s="13"/>
      <c r="U1069" s="13"/>
      <c r="V1069" s="13"/>
      <c r="W1069" s="13"/>
      <c r="X1069" s="13"/>
      <c r="Y1069" s="13"/>
      <c r="Z1069" s="13"/>
    </row>
    <row r="1070" spans="1:26" ht="14.25" customHeight="1" x14ac:dyDescent="0.2">
      <c r="A1070" s="13"/>
      <c r="B1070" s="13"/>
      <c r="C1070" s="13"/>
      <c r="D1070" s="13"/>
      <c r="E1070" s="13"/>
      <c r="F1070" s="13"/>
      <c r="G1070" s="13"/>
      <c r="H1070" s="13"/>
      <c r="I1070" s="13"/>
      <c r="J1070" s="13"/>
      <c r="K1070" s="13"/>
      <c r="L1070" s="13"/>
      <c r="M1070" s="13"/>
      <c r="N1070" s="13"/>
      <c r="O1070" s="13"/>
      <c r="P1070" s="13"/>
      <c r="Q1070" s="13"/>
      <c r="R1070" s="13"/>
      <c r="S1070" s="13"/>
      <c r="T1070" s="13"/>
      <c r="U1070" s="13"/>
      <c r="V1070" s="13"/>
      <c r="W1070" s="13"/>
      <c r="X1070" s="13"/>
      <c r="Y1070" s="13"/>
      <c r="Z1070" s="13"/>
    </row>
    <row r="1071" spans="1:26" ht="14.25" customHeight="1" x14ac:dyDescent="0.2">
      <c r="A1071" s="13"/>
      <c r="B1071" s="13"/>
      <c r="C1071" s="13"/>
      <c r="D1071" s="13"/>
      <c r="E1071" s="13"/>
      <c r="F1071" s="13"/>
      <c r="G1071" s="13"/>
      <c r="H1071" s="13"/>
      <c r="I1071" s="13"/>
      <c r="J1071" s="13"/>
      <c r="K1071" s="13"/>
      <c r="L1071" s="13"/>
      <c r="M1071" s="13"/>
      <c r="N1071" s="13"/>
      <c r="O1071" s="13"/>
      <c r="P1071" s="13"/>
      <c r="Q1071" s="13"/>
      <c r="R1071" s="13"/>
      <c r="S1071" s="13"/>
      <c r="T1071" s="13"/>
      <c r="U1071" s="13"/>
      <c r="V1071" s="13"/>
      <c r="W1071" s="13"/>
      <c r="X1071" s="13"/>
      <c r="Y1071" s="13"/>
      <c r="Z1071" s="13"/>
    </row>
    <row r="1072" spans="1:26" ht="14.25" customHeight="1" x14ac:dyDescent="0.2">
      <c r="A1072" s="13"/>
      <c r="B1072" s="13"/>
      <c r="C1072" s="13"/>
      <c r="D1072" s="13"/>
      <c r="E1072" s="13"/>
      <c r="F1072" s="13"/>
      <c r="G1072" s="13"/>
      <c r="H1072" s="13"/>
      <c r="I1072" s="13"/>
      <c r="J1072" s="13"/>
      <c r="K1072" s="13"/>
      <c r="L1072" s="13"/>
      <c r="M1072" s="13"/>
      <c r="N1072" s="13"/>
      <c r="O1072" s="13"/>
      <c r="P1072" s="13"/>
      <c r="Q1072" s="13"/>
      <c r="R1072" s="13"/>
      <c r="S1072" s="13"/>
      <c r="T1072" s="13"/>
      <c r="U1072" s="13"/>
      <c r="V1072" s="13"/>
      <c r="W1072" s="13"/>
      <c r="X1072" s="13"/>
      <c r="Y1072" s="13"/>
      <c r="Z1072" s="13"/>
    </row>
  </sheetData>
  <autoFilter ref="A1:F143" xr:uid="{00000000-0009-0000-0000-000001000000}"/>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G9:H1000"/>
  <sheetViews>
    <sheetView topLeftCell="A4" workbookViewId="0"/>
  </sheetViews>
  <sheetFormatPr baseColWidth="10" defaultColWidth="12.625" defaultRowHeight="15" customHeight="1" x14ac:dyDescent="0.2"/>
  <cols>
    <col min="1" max="6" width="9.375" customWidth="1"/>
    <col min="7" max="7" width="18.375" customWidth="1"/>
    <col min="8" max="8" width="18.5" customWidth="1"/>
  </cols>
  <sheetData>
    <row r="9" spans="7:8" x14ac:dyDescent="0.25">
      <c r="G9" s="20"/>
      <c r="H9" s="20"/>
    </row>
    <row r="10" spans="7:8" x14ac:dyDescent="0.25">
      <c r="G10" s="20"/>
    </row>
    <row r="17" spans="7:8" x14ac:dyDescent="0.25">
      <c r="G17" s="21" t="s">
        <v>1133</v>
      </c>
      <c r="H17" s="22">
        <v>15</v>
      </c>
    </row>
    <row r="21" spans="7:8" ht="15.75" customHeight="1" x14ac:dyDescent="0.2"/>
    <row r="22" spans="7:8" ht="15.75" customHeight="1" x14ac:dyDescent="0.2"/>
    <row r="23" spans="7:8" ht="15.75" customHeight="1" x14ac:dyDescent="0.2"/>
    <row r="24" spans="7:8" ht="15.75" customHeight="1" x14ac:dyDescent="0.2"/>
    <row r="25" spans="7:8" ht="15.75" customHeight="1" x14ac:dyDescent="0.2"/>
    <row r="26" spans="7:8" ht="15.75" customHeight="1" x14ac:dyDescent="0.2"/>
    <row r="27" spans="7:8" ht="15.75" customHeight="1" x14ac:dyDescent="0.2"/>
    <row r="28" spans="7:8" ht="15.75" customHeight="1" x14ac:dyDescent="0.2"/>
    <row r="29" spans="7:8" ht="15.75" customHeight="1" x14ac:dyDescent="0.2"/>
    <row r="30" spans="7:8" ht="15.75" customHeight="1" x14ac:dyDescent="0.2"/>
    <row r="31" spans="7:8" ht="15.75" customHeight="1" x14ac:dyDescent="0.2"/>
    <row r="32" spans="7: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0DA092B8B322246993BF83662DA444D" ma:contentTypeVersion="12" ma:contentTypeDescription="Crear nuevo documento." ma:contentTypeScope="" ma:versionID="c97d820f67d2c7676e262f017b3e9888">
  <xsd:schema xmlns:xsd="http://www.w3.org/2001/XMLSchema" xmlns:xs="http://www.w3.org/2001/XMLSchema" xmlns:p="http://schemas.microsoft.com/office/2006/metadata/properties" xmlns:ns2="8f468bd4-5bc2-46ff-8afd-ba5f0f76c72d" xmlns:ns3="643c9f5a-6dcf-4806-aaaf-4b8649db35ae" targetNamespace="http://schemas.microsoft.com/office/2006/metadata/properties" ma:root="true" ma:fieldsID="6f3e97cf8e86d9aa1a862e13fa9ad016" ns2:_="" ns3:_="">
    <xsd:import namespace="8f468bd4-5bc2-46ff-8afd-ba5f0f76c72d"/>
    <xsd:import namespace="643c9f5a-6dcf-4806-aaaf-4b8649db35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68bd4-5bc2-46ff-8afd-ba5f0f76c7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b184923-8147-4428-a9b9-4d24666272e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3c9f5a-6dcf-4806-aaaf-4b8649db35a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99f3090-eba8-446e-a07c-919a9a1ad5cf}" ma:internalName="TaxCatchAll" ma:showField="CatchAllData" ma:web="643c9f5a-6dcf-4806-aaaf-4b8649db35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468bd4-5bc2-46ff-8afd-ba5f0f76c72d">
      <Terms xmlns="http://schemas.microsoft.com/office/infopath/2007/PartnerControls"/>
    </lcf76f155ced4ddcb4097134ff3c332f>
    <TaxCatchAll xmlns="643c9f5a-6dcf-4806-aaaf-4b8649db35ae" xsi:nil="true"/>
  </documentManagement>
</p:properties>
</file>

<file path=customXml/itemProps1.xml><?xml version="1.0" encoding="utf-8"?>
<ds:datastoreItem xmlns:ds="http://schemas.openxmlformats.org/officeDocument/2006/customXml" ds:itemID="{437FE94A-17BD-490D-85C3-312252A1F2BB}"/>
</file>

<file path=customXml/itemProps2.xml><?xml version="1.0" encoding="utf-8"?>
<ds:datastoreItem xmlns:ds="http://schemas.openxmlformats.org/officeDocument/2006/customXml" ds:itemID="{5DFE2655-0C77-4D47-BF02-4B48A5CD5091}"/>
</file>

<file path=customXml/itemProps3.xml><?xml version="1.0" encoding="utf-8"?>
<ds:datastoreItem xmlns:ds="http://schemas.openxmlformats.org/officeDocument/2006/customXml" ds:itemID="{5F7549CE-D180-4563-B425-91CC3BCAD637}"/>
</file>

<file path=docMetadata/LabelInfo.xml><?xml version="1.0" encoding="utf-8"?>
<clbl:labelList xmlns:clbl="http://schemas.microsoft.com/office/2020/mipLabelMetadata">
  <clbl:label id="{2637d50c-c560-436c-8997-ebe63c9656fd}" enabled="0" method="" siteId="{2637d50c-c560-436c-8997-ebe63c9656f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R-FIN-DM-016 - V2</vt:lpstr>
      <vt:lpstr>Hoja2</vt:lpstr>
      <vt:lpstr>Hoja1</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Adriana Vela Ramos</dc:creator>
  <cp:keywords/>
  <dc:description/>
  <cp:lastModifiedBy>Andrey Sebastian Trujillo Mulce</cp:lastModifiedBy>
  <cp:revision/>
  <dcterms:created xsi:type="dcterms:W3CDTF">2021-03-19T16:54:58Z</dcterms:created>
  <dcterms:modified xsi:type="dcterms:W3CDTF">2025-03-10T19:28:24Z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0x01010010DA092B8B322246993BF83662DA444D</vt:lpwstr>
  </property>
  <property fmtid="{D5CDD505-2E9C-101B-9397-08002B2CF9AE}" pid="3" name="MediaServiceImageTags">
    <vt:lpwstr/>
  </property>
</Properties>
</file>